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hidePivotFieldList="1" defaultThemeVersion="124226"/>
  <bookViews>
    <workbookView xWindow="0" yWindow="0" windowWidth="24240" windowHeight="11760" tabRatio="892"/>
  </bookViews>
  <sheets>
    <sheet name="NIFO" sheetId="14" r:id="rId1"/>
    <sheet name="Analysis MS" sheetId="3" r:id="rId2"/>
    <sheet name="NIF-EIF Alignment" sheetId="6" r:id="rId3"/>
    <sheet name="NIF Implementation" sheetId="8" r:id="rId4"/>
    <sheet name="NIFMonitoring" sheetId="12" r:id="rId5"/>
  </sheets>
  <definedNames>
    <definedName name="_xlnm._FilterDatabase" localSheetId="1" hidden="1">'Analysis MS'!$D$8:$D$41</definedName>
    <definedName name="_ftn1" localSheetId="1">'Analysis MS'!#REF!</definedName>
    <definedName name="_ftnref1" localSheetId="1">'Analysis MS'!#REF!</definedName>
    <definedName name="_Toc199047205" localSheetId="1">'Analysis MS'!#REF!</definedName>
    <definedName name="Excel_BuiltIn__FilterDatabase_1" localSheetId="3">#REF!</definedName>
    <definedName name="Excel_BuiltIn__FilterDatabase_1" localSheetId="2">#REF!</definedName>
    <definedName name="Excel_BuiltIn__FilterDatabase_1" localSheetId="4">#REF!</definedName>
    <definedName name="Excel_BuiltIn__FilterDatabase_1">#REF!</definedName>
    <definedName name="Excel_Builtin_FilterDatabase_2" localSheetId="3">#REF!</definedName>
    <definedName name="Excel_Builtin_FilterDatabase_2" localSheetId="4">#REF!</definedName>
    <definedName name="Excel_Builtin_FilterDatabase_2">#REF!</definedName>
    <definedName name="Excel_Builtin_FilterDatabase_3">#REF!</definedName>
    <definedName name="Excel_Builtin_FilterDatabase_4">#REF!</definedName>
    <definedName name="MmExcelLinker">#REF!</definedName>
    <definedName name="MmExcelLinker_1E5EB12A_9A73_447F_9E92_AFA1C709B209" localSheetId="3">#REF!</definedName>
    <definedName name="MmExcelLinker_1E5EB12A_9A73_447F_9E92_AFA1C709B209" localSheetId="2">#REF!</definedName>
    <definedName name="MmExcelLinker_1E5EB12A_9A73_447F_9E92_AFA1C709B209" localSheetId="4">#REF!</definedName>
    <definedName name="MmExcelLinker_1E5EB12A_9A73_447F_9E92_AFA1C709B209">#REF!</definedName>
    <definedName name="_xlnm.Print_Area" localSheetId="1">'Analysis MS'!$A$1:$I$41</definedName>
    <definedName name="_xlnm.Print_Area" localSheetId="3">'NIF Implementation'!$1:$54</definedName>
    <definedName name="_xlnm.Print_Area" localSheetId="2">'NIF-EIF Alignment'!$1:$54</definedName>
    <definedName name="_xlnm.Print_Area" localSheetId="4">NIFMonitoring!$1:$54</definedName>
    <definedName name="_xlnm.Print_Titles" localSheetId="1">'Analysis MS'!$1:$5</definedName>
  </definedNames>
  <calcPr calcId="145621" calcMode="manual"/>
</workbook>
</file>

<file path=xl/calcChain.xml><?xml version="1.0" encoding="utf-8"?>
<calcChain xmlns="http://schemas.openxmlformats.org/spreadsheetml/2006/main">
  <c r="E52" i="12" l="1"/>
  <c r="E53" i="12" s="1"/>
  <c r="E47" i="12"/>
  <c r="E48" i="12"/>
  <c r="E49" i="12"/>
  <c r="E46" i="12"/>
  <c r="E50" i="12"/>
  <c r="E37" i="12"/>
  <c r="E38" i="12"/>
  <c r="E36" i="12"/>
  <c r="E39" i="12"/>
  <c r="E40" i="12"/>
  <c r="E41" i="12"/>
  <c r="E42" i="12"/>
  <c r="E43" i="12"/>
  <c r="E44" i="12"/>
  <c r="E47" i="8"/>
  <c r="E48" i="8"/>
  <c r="E49" i="8"/>
  <c r="E50" i="8"/>
  <c r="E46" i="8"/>
  <c r="E37" i="8"/>
  <c r="E38" i="8"/>
  <c r="E39" i="8"/>
  <c r="E40" i="8"/>
  <c r="E41" i="8"/>
  <c r="E42" i="8"/>
  <c r="E43" i="8"/>
  <c r="E44" i="8"/>
  <c r="E36" i="8"/>
  <c r="E29" i="8"/>
  <c r="E30" i="8"/>
  <c r="E31" i="8"/>
  <c r="E32" i="8"/>
  <c r="E33" i="8"/>
  <c r="E34" i="8"/>
  <c r="E28" i="8"/>
  <c r="E29" i="12"/>
  <c r="E30" i="12"/>
  <c r="E31" i="12"/>
  <c r="E32" i="12"/>
  <c r="E33" i="12"/>
  <c r="E34" i="12"/>
  <c r="E28" i="12"/>
  <c r="E17" i="8"/>
  <c r="E18" i="8"/>
  <c r="E19" i="8"/>
  <c r="E20" i="8"/>
  <c r="E21" i="8"/>
  <c r="E22" i="8"/>
  <c r="E23" i="8"/>
  <c r="E24" i="8"/>
  <c r="E25" i="8"/>
  <c r="E26" i="8"/>
  <c r="E16" i="12"/>
  <c r="E17" i="12"/>
  <c r="E18" i="12"/>
  <c r="E19" i="12"/>
  <c r="E20" i="12"/>
  <c r="E21" i="12"/>
  <c r="E22" i="12"/>
  <c r="E23" i="12"/>
  <c r="E24" i="12"/>
  <c r="E25" i="12"/>
  <c r="E26" i="12"/>
  <c r="E50" i="6"/>
  <c r="E47" i="6"/>
  <c r="E48" i="6"/>
  <c r="E49" i="6"/>
  <c r="E46" i="6"/>
  <c r="E37" i="6"/>
  <c r="E38" i="6"/>
  <c r="E39" i="6"/>
  <c r="E40" i="6"/>
  <c r="E41" i="6"/>
  <c r="E42" i="6"/>
  <c r="E43" i="6"/>
  <c r="E44" i="6"/>
  <c r="E36" i="6"/>
  <c r="E29" i="6"/>
  <c r="E30" i="6"/>
  <c r="E31" i="6"/>
  <c r="E32" i="6"/>
  <c r="E33" i="6"/>
  <c r="E34" i="6"/>
  <c r="E28" i="6"/>
  <c r="E16" i="6"/>
  <c r="E15" i="6"/>
  <c r="E17" i="6"/>
  <c r="E18" i="6"/>
  <c r="E19" i="6"/>
  <c r="E20" i="6"/>
  <c r="E21" i="6"/>
  <c r="E22" i="6"/>
  <c r="E23" i="6"/>
  <c r="E24" i="6"/>
  <c r="E25" i="6"/>
  <c r="E26" i="6"/>
  <c r="E15" i="12"/>
  <c r="D53" i="12"/>
  <c r="D51" i="12"/>
  <c r="D45" i="12"/>
  <c r="D35" i="12"/>
  <c r="D27" i="12"/>
  <c r="E16" i="8"/>
  <c r="E52" i="8"/>
  <c r="E53" i="8" s="1"/>
  <c r="E15" i="8"/>
  <c r="E52" i="6"/>
  <c r="E53" i="6" s="1"/>
  <c r="D53" i="8"/>
  <c r="D51" i="8"/>
  <c r="D45" i="8"/>
  <c r="D35" i="8"/>
  <c r="D27" i="8"/>
  <c r="D53" i="6"/>
  <c r="D51" i="6"/>
  <c r="D45" i="6"/>
  <c r="D35" i="6"/>
  <c r="D27" i="6"/>
  <c r="E45" i="6" l="1"/>
  <c r="E8" i="6" s="1"/>
  <c r="E35" i="8"/>
  <c r="E7" i="8" s="1"/>
  <c r="E51" i="8"/>
  <c r="E9" i="8" s="1"/>
  <c r="E10" i="8"/>
  <c r="E10" i="12"/>
  <c r="E10" i="6"/>
  <c r="E45" i="8"/>
  <c r="E8" i="8" s="1"/>
  <c r="E27" i="12"/>
  <c r="E6" i="12" s="1"/>
  <c r="E51" i="6"/>
  <c r="E9" i="6" s="1"/>
  <c r="E27" i="6"/>
  <c r="E6" i="6" s="1"/>
  <c r="E35" i="6"/>
  <c r="E7" i="6" s="1"/>
  <c r="E27" i="8"/>
  <c r="E6" i="8" s="1"/>
  <c r="E45" i="12"/>
  <c r="E8" i="12" s="1"/>
  <c r="E51" i="12"/>
  <c r="E9" i="12" s="1"/>
  <c r="E35" i="12"/>
  <c r="E7" i="12" s="1"/>
</calcChain>
</file>

<file path=xl/sharedStrings.xml><?xml version="1.0" encoding="utf-8"?>
<sst xmlns="http://schemas.openxmlformats.org/spreadsheetml/2006/main" count="399" uniqueCount="250">
  <si>
    <t>Contribution to the standardisation process
Public administrations should lead or actively participate in standardisation work relevant to their needs.                                                                                EIF, Chapter 5, Recommendation 23                                                                                                Category: Interoperability agreements.</t>
  </si>
  <si>
    <t>Does the NIF encourage public administrations  to agree on minimum service requirements for secure data exchange?</t>
  </si>
  <si>
    <t>Public administrations, when working together to establish (European) public services, should agree on minimum service requirements for secure data exchange.                                                                               EIF, Recommendation 13                                                                                                Category: Interoperability agreements.</t>
  </si>
  <si>
    <r>
      <rPr>
        <b/>
        <sz val="10"/>
        <color indexed="9"/>
        <rFont val="Calibri"/>
        <family val="2"/>
      </rPr>
      <t xml:space="preserve">NIF-EIF alignment scoring </t>
    </r>
    <r>
      <rPr>
        <sz val="10"/>
        <color indexed="9"/>
        <rFont val="Calibri"/>
        <family val="2"/>
      </rPr>
      <t xml:space="preserve">          </t>
    </r>
    <r>
      <rPr>
        <i/>
        <sz val="10"/>
        <color indexed="9"/>
        <rFont val="Calibri"/>
        <family val="2"/>
      </rPr>
      <t>2: fully          1: partially  0: not         aligned</t>
    </r>
  </si>
  <si>
    <r>
      <rPr>
        <b/>
        <sz val="10"/>
        <color indexed="9"/>
        <rFont val="Calibri"/>
        <family val="2"/>
      </rPr>
      <t xml:space="preserve">Implementa-
tion scoring </t>
    </r>
    <r>
      <rPr>
        <sz val="10"/>
        <color indexed="9"/>
        <rFont val="Calibri"/>
        <family val="2"/>
      </rPr>
      <t xml:space="preserve"> </t>
    </r>
    <r>
      <rPr>
        <i/>
        <sz val="10"/>
        <color indexed="9"/>
        <rFont val="Calibri"/>
        <family val="2"/>
      </rPr>
      <t>2: Common practice         1: some examples          0: not observed</t>
    </r>
  </si>
  <si>
    <r>
      <t>Only implementation e</t>
    </r>
    <r>
      <rPr>
        <b/>
        <sz val="10"/>
        <color indexed="9"/>
        <rFont val="Calibri"/>
        <family val="2"/>
      </rPr>
      <t xml:space="preserve">xamples </t>
    </r>
    <r>
      <rPr>
        <sz val="10"/>
        <color indexed="9"/>
        <rFont val="Calibri"/>
        <family val="2"/>
      </rPr>
      <t xml:space="preserve">
</t>
    </r>
    <r>
      <rPr>
        <i/>
        <sz val="10"/>
        <color indexed="9"/>
        <rFont val="Calibri"/>
        <family val="2"/>
      </rPr>
      <t>[describe an implementation example       specific to each element]</t>
    </r>
  </si>
  <si>
    <r>
      <rPr>
        <b/>
        <sz val="10"/>
        <color indexed="9"/>
        <rFont val="Calibri"/>
        <family val="2"/>
      </rPr>
      <t>Monitoring scoring</t>
    </r>
    <r>
      <rPr>
        <sz val="10"/>
        <color indexed="9"/>
        <rFont val="Calibri"/>
        <family val="2"/>
      </rPr>
      <t xml:space="preserve">              </t>
    </r>
    <r>
      <rPr>
        <i/>
        <sz val="10"/>
        <color indexed="9"/>
        <rFont val="Calibri"/>
        <family val="2"/>
      </rPr>
      <t>2: Monitored  1: Partially monitored         0: not observed</t>
    </r>
  </si>
  <si>
    <t xml:space="preserve">Reusability                                                                                   EIF, Chapter 2, Underlying principles, Recommendation 7                                                   Category: Principles </t>
  </si>
  <si>
    <t>Organisational interoperability - business process alignment. Public administrations should document their business processes and agree on how these processes will interact to deliver a (European) public service.                                                                                                        EIF, Chapter 4  Recommendation 15                                                                                                 Category: Interoperability levels, organisational artefacts</t>
  </si>
  <si>
    <t>Public administrations should support the establishment of sector specific and cross-sectoral communities that aim to facilitate semantic interoperability and should encourage the communities to share results on national and European platforms.                                                                                                        EIF, Recommendation 18                                                                                                 Category: Interoperability levels, semantic artefacts</t>
  </si>
  <si>
    <t>Does the NIF encourage public administrations to support the establishment of sector specific and cross-sectoral communities that aim to facilitate semantic interoperability and that share results on national and European platforms?</t>
  </si>
  <si>
    <t xml:space="preserve">In Slovenia, the field of long-term preservation of documents and archives has since 2006 been regulated by the Protection of Documents and Archives and Archival Institution Act (PDAAIA) as well as by its subordinate regulation and uniform technological requirements. Based on these regulations the Slovenian public archival service (consisting of the Archives of the Republic of Slovenia and six regional archives) adopted the Strategy of Development of the Slovenian Public Electronic Archive (e-ARH.si) which was in 2010 also confirmed by the Government of the Republic of Slovenia. Within the Digital Agenda for Europe guidelines for ingest, long-term preservation and access to cultural heritage in a digital form were prepared and confirmed by the Minister of Culture.
https://nio.gov.si/nio/asset/smernice+za+zajem+dolgotrajno+ohranjanje+in+dostop+do+kulturne+dediscine+v+digitalni+obliki-393?lang=en Evropska digitalna agenda. COM(2010) konč./
2. Bruselj, 2010: http://eurlex.europa.eu/LexUriServ/LexUriServ.do?uri=COM:2010:0245:FIN:SL:PDF.  -
 Legislation and documents: http://www.arhiv.gov.si/en/legislation_and_documents/
  - Strategy: http://www.arhiv.gov.si/fileadmin/arhiv.gov.si/pageuploads/zakonodaja/Predlog_str__e-ARH.si_1.5.pdf  and implementation plan http://www.arhiv.gov.si/fileadmin/arhiv.gov.si/pageuploads/zakonodaja/IN_str_raz_e-ARH.si_1.1.pdf  </t>
  </si>
  <si>
    <t>Interoperability Levels</t>
  </si>
  <si>
    <t>Inclusion and accessibility</t>
  </si>
  <si>
    <t>Does the NIF contain the 'user-centricity' principle?</t>
  </si>
  <si>
    <t>User-centricity</t>
  </si>
  <si>
    <t>Subsidiarity and proportionality</t>
  </si>
  <si>
    <t>Principles</t>
  </si>
  <si>
    <t>Measurement</t>
  </si>
  <si>
    <t>EIF Element</t>
  </si>
  <si>
    <t xml:space="preserve">Directorate-General for Informatics (DIGIT)      </t>
  </si>
  <si>
    <t>Analytical Model</t>
  </si>
  <si>
    <t>Conceptual Model</t>
  </si>
  <si>
    <t>Category</t>
  </si>
  <si>
    <t>Interoperability Agreements</t>
  </si>
  <si>
    <t>Interoperability Governance</t>
  </si>
  <si>
    <t>Is the conceptual model a component-based service model? (e.g. SOA)</t>
  </si>
  <si>
    <t>Does the NIF encourage to put in place the infrastructure to interconnect loosely coupled service components?</t>
  </si>
  <si>
    <t>Does the NIF encourage to make the authentic sources of information available to others?</t>
  </si>
  <si>
    <t>NIF-EIF Alignment</t>
  </si>
  <si>
    <t>Analysis of the NIFs</t>
  </si>
  <si>
    <t>Does the NIF contain the 'subsidiarity and proportionality' principle?</t>
  </si>
  <si>
    <t>Security and privacy</t>
  </si>
  <si>
    <t>Multilingualism</t>
  </si>
  <si>
    <t>Administrative simplification</t>
  </si>
  <si>
    <t>Transparency</t>
  </si>
  <si>
    <t>Preservation of information</t>
  </si>
  <si>
    <t>Openness</t>
  </si>
  <si>
    <t>Reusability</t>
  </si>
  <si>
    <t>Technological neutrality and adaptability</t>
  </si>
  <si>
    <t>Effectiveness and efficiency</t>
  </si>
  <si>
    <t>Does the NIF contain a conceptual model?</t>
  </si>
  <si>
    <t>Does the NIF encourage the use of common schemes to interconnect loosely coupled service components.</t>
  </si>
  <si>
    <t>Does the NIF encourage access and control mechanisms to ensure compliance to security and privacy legislation?</t>
  </si>
  <si>
    <t>Does the NIF encourage the development of interfaces to authentic sources that are aligned at semantic and technical level?</t>
  </si>
  <si>
    <t>Does the NIF describe the four levels of interoperability?</t>
  </si>
  <si>
    <t>Does the NIF impose to consider all relevant legislation related to data exchange?</t>
  </si>
  <si>
    <t>Does the NIF encourage the usage of a common taxonomy of basic public service?</t>
  </si>
  <si>
    <t>Does the NIF encourage public administrations to support the establishment of sectorspecific and cross-sectoral communities that aim to facilitate semantic interoperability and that share results on national and European platforms.</t>
  </si>
  <si>
    <t>Does the NIF encourage public administrations to agree on the formalised specification to ensure technical interoperability when establishing European public services.</t>
  </si>
  <si>
    <t>Does the NIF encourage:
- Interoperability agreements to be based on existing formalised specifications?
Or
- if they do not exist, to cooperate with communities working in the same areas.</t>
  </si>
  <si>
    <t>Does the NIF encourage Public administrations to use a structured, transparent and objective approach to assess and select formalised specifications?</t>
  </si>
  <si>
    <t>Does the NIF encourage public administrations to prefer open specifications, taking due account of the coverage of functional needs, maturity and market support?</t>
  </si>
  <si>
    <t>A governance framework exists to control the interoperability activities across administrative levels.</t>
  </si>
  <si>
    <t>NIF / EIF Alignment</t>
  </si>
  <si>
    <t>EIF</t>
  </si>
  <si>
    <t>MS</t>
  </si>
  <si>
    <t>Scoring</t>
  </si>
  <si>
    <t>Max</t>
  </si>
  <si>
    <t>Total</t>
  </si>
  <si>
    <t xml:space="preserve">Does the NIF describe that the business processes are documented in an agreed way in order for other administrations to understand the overall business process?
</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</si>
  <si>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</si>
  <si>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</si>
  <si>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</si>
  <si>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Does the NIF encourage public administrations  to agree on minimum service requirements for secure data exchange?</t>
  </si>
  <si>
    <t>NIF Implementation and Monitoring</t>
  </si>
  <si>
    <t>Does the NIF encourages public administrations to lead or actively participate in standardisation work relevant to their needs?</t>
  </si>
  <si>
    <t>EIF Element - Reference - Category</t>
  </si>
  <si>
    <t>[describe project here]</t>
  </si>
  <si>
    <t xml:space="preserve">NIF monitoring </t>
  </si>
  <si>
    <t xml:space="preserve">NIF Implementation </t>
  </si>
  <si>
    <t xml:space="preserve">See Alignment Examples in NIFO toolbox </t>
  </si>
  <si>
    <t xml:space="preserve">NIF monitoring     </t>
  </si>
  <si>
    <t>See implementation and monitoring examples in NIFO Toolbox</t>
  </si>
  <si>
    <r>
      <t xml:space="preserve">NIF implementation </t>
    </r>
    <r>
      <rPr>
        <sz val="18"/>
        <color indexed="9"/>
        <rFont val="Calibri"/>
        <family val="2"/>
      </rPr>
      <t xml:space="preserve">                                                                                                                                                                                                                                                                                                                                                                                                                                                                            </t>
    </r>
  </si>
  <si>
    <r>
      <rPr>
        <b/>
        <sz val="10"/>
        <color indexed="9"/>
        <rFont val="Calibri"/>
        <family val="2"/>
      </rPr>
      <t xml:space="preserve">NIF element present </t>
    </r>
    <r>
      <rPr>
        <sz val="10"/>
        <color indexed="9"/>
        <rFont val="Calibri"/>
        <family val="2"/>
      </rPr>
      <t>- Reference - 
(Text in English)</t>
    </r>
  </si>
  <si>
    <r>
      <rPr>
        <b/>
        <sz val="10"/>
        <color indexed="9"/>
        <rFont val="Calibri"/>
        <family val="2"/>
      </rPr>
      <t xml:space="preserve">Large scale implementation </t>
    </r>
    <r>
      <rPr>
        <sz val="10"/>
        <color indexed="9"/>
        <rFont val="Calibri"/>
        <family val="2"/>
      </rPr>
      <t xml:space="preserve">                       </t>
    </r>
    <r>
      <rPr>
        <i/>
        <sz val="10"/>
        <color indexed="9"/>
        <rFont val="Calibri"/>
        <family val="2"/>
      </rPr>
      <t xml:space="preserve">                                                   [describe if and how implementation of the element is a common practice]</t>
    </r>
  </si>
  <si>
    <t>Subsidiarity and proportionality                            Ref: EIF, Chapter 2, Underlying principles                      Category: Principles</t>
  </si>
  <si>
    <t>User-centricity                                                                                         EIF, Chapter 2, Underlying principles                       Category: Principles</t>
  </si>
  <si>
    <t xml:space="preserve">Governance                                                                                                                                                                     Public administrations should establish a framework for the governance of their interoperability activities across administrative levels.                                                   EIF, Recommendation 25                                  Category: Interoperability Governance </t>
  </si>
  <si>
    <t xml:space="preserve">See reference: the European Interoperability Framework  v2  </t>
  </si>
  <si>
    <t>See definitions listed in the ISA EIF brochure</t>
  </si>
  <si>
    <t>Does the NIF contain the 'inclusion and accessibility' principle?</t>
  </si>
  <si>
    <t xml:space="preserve">Inclusion and accessibility                                                                                   EIF, Chapter 2, Underlying principles Recommendation 2                                                  Category: Principles </t>
  </si>
  <si>
    <t>Does the NIF contain the 'Security and privacy' principle?</t>
  </si>
  <si>
    <t xml:space="preserve">Security and privacy                                                                                   EIF, Chapter 2, Underlying principles Recommendation 3                                                  Category: Principles </t>
  </si>
  <si>
    <t>Does the NIF contain the 'Multilingualism' principle?</t>
  </si>
  <si>
    <t>Does the NIF contain the 'Administrative simplification' principle?</t>
  </si>
  <si>
    <t xml:space="preserve">Multilingualism                                                                                   EIF, Chapter 2, Underlying principles Recommendation 4                                                  Category: Principles </t>
  </si>
  <si>
    <t>Does the NIF contain the 'Preservation of information' principle?</t>
  </si>
  <si>
    <t xml:space="preserve">Preservation of information                                                                                   EIF, Chapter 2, Underlying principles, Recommendation 5                                                   Category: Principles </t>
  </si>
  <si>
    <t>Does the NIF contain the 'Openness' principle?</t>
  </si>
  <si>
    <t xml:space="preserve">Openness                                                                                   EIF, Chapter 2, Underlying principles, Recommendation 6                                                   Category: Principles </t>
  </si>
  <si>
    <t>Does the NIF contain the 'Technological neutrality and adaptability' principle?</t>
  </si>
  <si>
    <t>Does the NIF contain the 'Effectiveness and efficiency' principle?</t>
  </si>
  <si>
    <t xml:space="preserve">Technological neutrality and adaptability                                                                                EIF, Chapter 2, Underlying principles, Recommendation 8                                                   Category: Principles </t>
  </si>
  <si>
    <t xml:space="preserve">Effectiveness and efficiency                                                                                   EIF, Chapter 2, Underlying principles                                                   Category: Principles </t>
  </si>
  <si>
    <t>Conceptual model                                                                                                        EIF, Chapter 3                                                                                                            Category: Conceptual model</t>
  </si>
  <si>
    <t>Does the NIF encourage the use of common schemes to interconnect loosely coupled service components?</t>
  </si>
  <si>
    <t>Interoperability levels                                                                                                                                        EIF, Chapter 4                                                                                                   Category: Interoperability levels</t>
  </si>
  <si>
    <t>Does the NIF describe that the business processes are documented in an agreed way in order for other administrations to understand the overall business process?</t>
  </si>
  <si>
    <t>Does the NIF encourage to  agree on how these processes will interact among the different levels of public administrations?</t>
  </si>
  <si>
    <t>Does the NIF encourage  public administrations to clarify their organisational relationships as part of the establishment of a (European) public service?</t>
  </si>
  <si>
    <t>Does the NIF encourage public administrations to  agree on change management processes to ensure continuous service delivery?</t>
  </si>
  <si>
    <t>Public administrations should develop a component-based service model, allowing the establishment of (European) public services by reusing, as much as possible, existing service components.                                                                                               EIF, Recommendation 9                                                                                                      Category: Conceptual model</t>
  </si>
  <si>
    <t>Public administrations should agree on a common scheme to interconnect loosely coupled service components and put in place the necessary infrastructure when establishing (European) public services.                                                                                               EIF, Recommendation 10                                                                                                      Category: Conceptual model</t>
  </si>
  <si>
    <t xml:space="preserve"> Interconnection of service components.                                                                                              EIF, Recommendation 10                                                                                                      Category: Conceptual model</t>
  </si>
  <si>
    <t>Public administrations should make their authentic sources of information available to others while implementing access and control mechanisms to ensure security and privacy in accordance with the relevant legislation.                                                                                              EIF, Recommendation 11                                                                                                      Category: Conceptual model</t>
  </si>
  <si>
    <t>Access control                                                                                             EIF, Recommendation 11                                                                                                      Category: Conceptual model</t>
  </si>
  <si>
    <t>Public administrations, when working to establish (European) public services, should develop interfaces to authentic sources and align them at semantic and technical level.                                                                                    EIF, Recommendation 12                                                                                                      Category: Conceptual model</t>
  </si>
  <si>
    <t>Legal interoperability: Public administrations should carefully consider all relevant legislation relating to data exchange, including data protection legislation, when seeking to establish a European public service.                                                                                                        EIF, Chapter 4  Recommendation 14                                                                                                 Category: Interoperability levels, legal artefacts</t>
  </si>
  <si>
    <t>Inter-governmental coordination.                                                                                                        EIF, Chapter 4  Recommendation 15                                                                                                 Category: Interoperability levels, organisational artefacts</t>
  </si>
  <si>
    <t>Organisational interoperability - organisational relationships.                                                                                                              Public administrations should clarify their organisational relationships as part of the establishment of a (European) public service.                                                                                                    EIF, Chapter 4  Recommendation 16                                                                                                 Category: Interoperability levels, organisational artefacts.</t>
  </si>
  <si>
    <t>Organisational interoperability - change management.
Public administrations working together to provide (European) public services should agree on change management processes to ensure continuous service delivery.                                                                                                        EIF, Chapter 4  Recommendation 17                                                                                                 Category: Interoperability levels, organisational artefacts</t>
  </si>
  <si>
    <t>Semantic interoperability. Public administrations, when working together to establish (European) public services, should use a common taxonomy of basic public services.                                                                                                        EIF, Chapter 4  Recommendation 13                                                                                                 Category: Interoperability levels, semantic artefacts.</t>
  </si>
  <si>
    <t>Technical interoperability. Public administrations should agree on the formalised specifications to ensure technical interoperability when establishing European public services.                                                                                                        EIF, Recommendation 19                                                                                                Category: Interoperability levels, technical artefacts.</t>
  </si>
  <si>
    <t>Public administrations should use a structured, transparent and objective approach to assessing and selecting formalised specifications.                                                                                EIF, Recommendation 21                                                                                                Category: Interoperability agreements.</t>
  </si>
  <si>
    <t>Public administrations, when establishing (European) public services, should base interoperability agreements on existing formalised specifications, or, if they do not exist, cooperate with communities working in the same areas.                                                                                  EIF, Recommendation 20                                                                                                Category: Interoperability agreements.</t>
  </si>
  <si>
    <t>When establishing (European) public services, public administrations should prefer open specifications, taking due account of the coverage of functional needs, maturity and market support.                                                                                EIF, Recommendation 22                                                                                                Category: Interoperability agreements.</t>
  </si>
  <si>
    <t xml:space="preserve">Transparency                                                                                EIF, Chapter 2, Underlying principles                                                   Category: Principles </t>
  </si>
  <si>
    <t xml:space="preserve">Administrative simplification                                                                       EIF, Chapter 2, Underlying principles                                                   Category: Principles </t>
  </si>
  <si>
    <t>Does the NIF contain the 'Transparency' principle?</t>
  </si>
  <si>
    <t>Does the NIF encourage public administrations to lead or actively participate in standardisation work relevant to their needs?</t>
  </si>
  <si>
    <t>The programme of measures to eliminate legislative barriers has been systematically implemented in Slovenia since 2009 with the help of ESF funds, and has had significant results in simplifying the business environment; however, in order to ensure a friendly and stimulating environment for entrepreneurs, and boost their competitiveness, Slovenia has to accede more intensively to the implementation of the key measures. Based on the systematic Action programme for the elimination of administrative burdens, 3,500 regulations and EUR 1.5 billion worth of administrative burdens have been measured in Slovenia using the CMMC  methodology. The Government set the objective of reducing the established administrative burdens by 25 per cent by the end of 2015, which amounts to EUR 375 million. To eliminate administrative burdens, enhance the competitiveness of the economy and strengthen the trust in the rule of law, the Government adopted the single document to enable better regulation and business environment, and increase competitiveness (hereinafter referred to as ‘Single document’) which is being regularly amended based on proposals by stakeholders and the expert public. The responsibility for the realisation of individual measures is clearly defined taking into account the content of an individual line ministry. The deadlines for the implementation of these measures are also clearly defined. To realise the objectives of adopted action programmes in relation to the single document, a suitable mechanism for coordinating regulations, and a dialogue at the level of the inter-ministerial working group have been established. Individual members of the working groups report about the realisation to the Ministry of Public Administration as the coordinator, which then submits the report to the Government for discussion three times per year. The realisation of the measures is published on the websites of the Government of the Republic of Slovenia and at the STOP the Bureaucracy website.</t>
  </si>
  <si>
    <t xml:space="preserve"> The Public Administration Development Strategy 2015-2020 ( https://nio.gov.si/nio/asset/strategija+razvoja+javne+uprave+2015+2020?lang=en)   has special measures under the strategic goal "Effective informatics, increased use of e-services and interoperability of information solutions" also targeted at the electronic data exchange and accessibility of data sources. Action plan to the new strategy was adopted in July 2015, where more detailed measures are specified.</t>
  </si>
  <si>
    <t>Regarding the connection of the state level with a local level 200 municipalities can provide their services through the main state portal for e-government. The services and building blocks for state level interoperability is available also to the local level. Main infrastructure in the form of State cloud will be accessible also to the municipalities.</t>
  </si>
  <si>
    <t>(link to bulk data: http://www.enarocanje.si/objavaPogodb/Izvozi.aspx )</t>
  </si>
  <si>
    <t xml:space="preserve">The amendments to the law transposing the EU directive were adopted in December 2015 (Article 10.b of the Access to Public Information Act). See the obligations of the public sector bodies above. 
http://www.pisrs.si/Pis.web/pregledPredpisa?id=ZAKO7087. The metadata and marginal costs were defined by the new Decree on the delivery and re-use of information of public character. Finally, the Manual on opening up PSI  has been published on the web site of the Ministry of Public Administration: http://www.mju.gov.si/en/media_room/news/browse/1/article/12447/7539/
under the first heading "PRIROČNIK ZA ODPIRANJE PODATKOV JAVNEGA SEKTORJA - JUNIJ 2016", click the link "Prirocnik"
The Strategy on development of public administration 2015-2020 was adopted at the end of April 2015.
The amendments to the law transposing the EU directive were adopted in December 2015 (Article 10.b of the Access to Public Information Act). See the obligations of the public sector bodies above. 
http://www.pisrs.si/Pis.web/pregledPredpisa?id=ZAKO7087
The metadata and marginal costs were defined by the new Decree on the delivery and re-use of information of public character (april 2016).
http://www.uradni-list.si/1/objava.jsp?sop=2016-01-0994 
Finally, the Manual on opening up PSI  has been published on the web site of the Ministry of Public Administration:
http://www.mju.gov.si/si/delovna_podrocja/transparentnost_in_dostop_do_informacij_javnega_znacaja/aktualno/
under the first heading "PRIROČNIK ZA ODPIRANJE PODATKOV JAVNEGA SEKTORJA - JUNIJ 2016", click the link "Prirocnik"
</t>
  </si>
  <si>
    <t>Monitoring is based on new (2015-2020) Strategy for public administration two year action plan (page 21 , 4.3.); Number of bases of open data published on the open data portal : http://www.mju.gov.si/en/areas_of_work/public_administration_2020/</t>
  </si>
  <si>
    <t>[describe project here Projekt STOP birokraciji
V okviru V. zaključne faze izvajanja projekta STOP birokracije je bilo merjenih 146 ukrepov, in sicer gre za realizirane ukrepe od leta 2009 do leta 2015.
Ključni kvantitativnih podatki: 
- 146 izmerjenih ukrepov
- 365 mio EUR realiziranih prihrankov
- 59,3 mio EUR potencialnih prihrankov
- Znižanje zakonodajnih bremen v višini več kot 25 % od ugotovljenih bremen
- Največji delež prihrankov izhaja iz ukrepov v pristojnosti MDDSZ, MF in MP, in sicer v višini 244 mio EUR
- Stroški projekta 1,7 mio EUR (od tega 1,44 mio EUR financiranih s strani Evropskega socialnega sklada 2007 – 2013)
Vsak vložen evro v izvedbo Akcijskega programa za odpravo zakonodajnih bremen, prihrani za gospodarstvo in državljane 215 EUR v smislu razbremenitve teh deležnikov.
Kvalitativni učinki 
V končnih poročilih so prikazane tudi spremembe oziroma ali so ukrepi v praksi pravilno implementirani in ali jih državljani in poslovni subjekti zaznavajo oziroma ali je potrebno v nadaljevanju sprejeti še kakšne korektivne ukrepe, da bi se stanje izboljšalo. Te podatke sta zunanja izvajalca pridobivala terensko z anketiranjem populacije, ki mora opraviti določene obveznosti, ki jim jih nalaga država in so pri posameznih ukrepih, kjer je bilo to mogoče tudi predlagane nadaljnje možne poenostavitve.
Promocija rezultatov še vedno poteka, pričeli smo jo z obravnavo na seji Vlade RS in tiskovno konferenco (po seji Vlade RS), vsem ministrstvom smo posredovali informacijo, da je dokumentacija, vključno s promocijsko brošuro, ki je pred-nastavljena tudi za tiskanje, dostopna na spletnem mestu STOP birokraciji, oziroma na posebni strani, ki bo odprta tudi posebej za rezultate znižanja zakonodajnih bremen v obdobju med 2009 in 2015. Na portalu STOP birokraciji in facebook profilu se redno objavljajo realizirani ukrepi s čimer zainteresirane obveščamo o izvedenem napredku na področju odprave administrativnih ovir in priprave boljše zakonodaje. Promocijsko gradivo so objavili tudi druga ministrstva, ki so s svojimi ukrepi participirali pri programu odprave administrativnih ovir in priprave boljše zakonodaje. Ministrstva rezultate uporabljajo tudi kot predstavitve izvedenih aktivnosti v preteklih letih na raznih dogodkih z deležniki.
Uvedba "MSP" testov - presoja učinkov predpisov na gospodarstvo
Namen uvedbe je izboljšati proces sprejemanja predpisov (z ustrezno presojo posledic na gospodarstvo – MSP test) z vsemi nujnimi spremljajočimi procesi. Celoten proces je podprt z ustrezno informacijsko tehnologijo (ustrezna aplikacija). Izvedena so obsežna usposabljanja javnih uslužbencev za uporabo. Presoje so se začele izvajati s 1. 6. 2016 za vse zakone, ki se pripravljajo po rednem postopku in so po tem datumu pridobili številko EVA s katero se začne postopek priprave predpisa. Vlogo »varuha« presoje učinkov predpisov na gospodarstvo je prevzelo Ministrstvo za gospodarski razvoj in tehnologijo, ki bo preverjalo ustreznost opravljenih presoj na nivoju posameznega zakona v fazi medresorskega usklajevanja.
eVEM
Urejanje obveznih socialnih zavarovanj preko e-VEM
Od 1.1.2016 morajo vsi zavezanci za prijavo, ki so kot fizične ali pravne osebe (samostojni podjetniki posamezniki, osebe, ki samostojno opravljajo poklicno dejavnost, gospodarske družbe, zavodi, organi državne uprave, itd.) vpisani v Poslovni register Slovenije, obvezna socialna zavarovanja urejati prek sistema e-VEM. Uvedba novega sistema omogoča 1 mio novih postopkov na letni ravni.
Elektronska podpora postopku nadomestila plače od začasne zadržanosti od dela prek e-vem
S 1. 10. 2016 je vzpostavljena rešitev za elektronsko oddajo zahtevka za povračilo nadomestila plače, ki zasleduje pozitivne izkušnje uporabnikov iz primera postopkov za prijavo v obvezna socialna zavarovanja, ki se od leta 2016 obvezno elektronsko oddajajo prek portala e-VEM. Poleg številnih koristi, ki jih ta rešitev prinaša, je bila narejena tudi ocena prihrankov za podjetja in ostale subjekte, ki bodo te postopke uporabljali. Gre za velike prihranke, tako v stroških kot v času, in sicer več kot 800.000 evrov na letni ravni (v primeru oddaje zahtevkov neposredno iz evidenc podatkov pa več kot 1,4 mio EUR na letni ravni) ter več kot 36.000 ur dela zaposlenih.
Refundacijski zahtevki se lahko vlagajo preko sistema e-VEM z neposrednim vnosom podatkov v elektronski obrazec na spletnem portalu e-VEM oziroma preko spletnega vmesnika, ki omogoča prenos podatkov iz uporabnikovega sistema plač na Zahtevek za refundacijo in njegovo pošiljanje preko e-VEM na ZZZS, pišejo na E-VEM. Elektronsko vlaganje zahtevkov preko e-VEM je prostovoljno, torej bo le ena izmed možnosti. Vlagatelji zahtevkov tako lahko izberejo, če bodo uporabljali  e-VEM oziroma če bodo zahtevke še naprej vlagali v fizični obliki po pošti na ZZZS.]</t>
  </si>
  <si>
    <t>e-Uprava, http://e-uprava.gov.si/
EUGO, http://eugo.gov.si/ (according to the Testing days report from January 2015 Slovenian PSC reached 6th place among all MSs, run by DG GROW)</t>
  </si>
  <si>
    <t>Central authentication system SI-CAS went alive with main State Government Portal (as SI-PASS solutions), https://e-uprava.gov.si/en ("SIGN-UP")</t>
  </si>
  <si>
    <t>Publication of electoral campaigns organisers: 
http://www.ajpes.si/eObjave/default.asp?s=57</t>
  </si>
  <si>
    <t>Does the NIF contain the 'Reusability' principle?</t>
  </si>
  <si>
    <t>The Council for the Development of IT in the Public Administration consists of Strategic Council, Coordinating working group and Operational working group.
Operational Working Group aim is implementing activities and preparing implementing and other documents based on the action plans; Preparing reports on the work which are then sent to the Coordinating Working Group for information and the Strategic Council for review and approval; Reviewing good practices and preparing measures for improvements; Providing technical assistance to the Strategic Council and the Coordinating Working Group in decision-making; 
Operational Working Group is participating in the work of other operational working (sub-)groups in IT and preparing opinions for the Strategic Council on the projects or public procurements of the authorities which have to acquire approval from the Strategic Council, before establishing every project, procurement, investment management, and upgrade that involves any IT solution. 
Portal NIO represents a support tool for registering and certifying of interoperability assets. The portal can be used to present the following key topics and information:
- publishing of interoperability assets
- publishing of information on interoperability
- the systematic search, display and presentation of interoperability assets.
https://nio.gov.si/nio/#</t>
  </si>
  <si>
    <t>Public Key Infrastructure is monitored by national certification agencies (SIGEN-CA and SIGOV-CA). 
Access control is monitored by the Information Security Sector of the Ministry of Public Administration as well as by the Public Sector Inspectorate and Government Office for the Protection of Classified Information (NSA).
On the Agencies' level access control is monitored by Agencies' Information Security Officers.
Access to personal information is monitored by the Information Commissioner.
https://www.ip-rs.si/en/legislation/
https://nio.gov.si/nio/asset/smernice+informacijskega+pooblascenca?lang=en</t>
  </si>
  <si>
    <t xml:space="preserve">The way to achieve the goals of the Public Administration Strategy 2014 - 2020 is through the State Informatics Centralization, which will deliver following improvements: 
• Establishment of Government Cloud  with provision of modern services and enhanced development of informatics,
• Modernization of Government Central Communication System (HKOM) with more secured transfer of data and higher bandwidth/throughput, 
• Higher level of standardization by setting up secure Reference Architecture for Cloud Computing along the development the appropriate Reference Development Environment with priority on security,
• Centralization of resources and development of core unit of knowledge and expertise,
• Centralization of finances with lowering expenditure for informatics,
• “Quick win” - solutions delivered quickly with visible  improvements and immediate benefit ,
• Supporting projects with clear ROI and rigorous supervision,
• Increased innovation opportunities for service providers, including SMEs and public administrations, evidenced through implementations of advanced cloud infrastructures and services,
• Promotion of the re-use of open data and open service solutions in cloud environments, in particular published by public administrations, 
• Enhancing trust and privacy protection: the improvement of solutions for e-identification and trust services, like e-signature, e-delivery, e-documents, related to the new EU Regulation on e-identification and trust services on the internal single market (eIDAS),
In the next four to five years, Slovenia intends to provide a single point of access for Cloud services, brokering a coherent Cloud-based service catalogue to cope with Slovenian Government`, Business` and Citizens`, needs, establishing the adequate governance framework, developing Cloud Service and security policies, and carrying out the necessary procurement actions, in collaboration with Ministries and other key stakeholders.
State Informatics Centralization with Cloud Computing technology is profoundly changing the structure and nature of the relationship between state administration, business and end users.
 https://nio.gov.si/nio/asset/strategija+razvoja+javne+uprave+2015+2020?lang=en
https://nio.gov.si/nio/asset/dvoletni+akcijski+nacrt+izvedbe+strategije+razvoja+javne+uprave+za+obdobje+od+2015+do+2016?lang=en                          State portal for citizens: http://e-uprava.gov.si/e-uprava/.
New portal was published in the end of 2015. </t>
  </si>
  <si>
    <t xml:space="preserve">SINGLE BUSINESS POINT, e-VEM, SLOVENIA BUSINESS POINT
Slovenia has recognised the importance and benefits of the “Once-Only” principle, whereby the citizens, organisations and businesses provide their information only once. The Single Business Point project provides business entities with all the necessary information through the e-VEM Portal in a simple and transparent manner. In the future it will be upgraded, so it will be even more effective in providing renewed electronic procedures for dealing with the State, as well as in offering support for simple obligatory reporting, which would save the State at least EUR 10 million per year.
In the context of this concept, the existing e-VEM Portal already efficiently functions as a business portal where companies and entrepreneurs can carry out electronic services when establishing a company, as well as several those most common and mandatory by law, which the business entity can carry out upon or after establishing a company. e-VEM today no longer applies solely to independent entrepreneurs and businesses. The range of users is expanding; in addition to business entities, some services provided by e-VEM (application for compulsory health insurance, insurance application against the risk of injury at work and occupational disease, and advertising a vacant post) are being used by public administration institutions as well.
The Slovenia Business Portal is in the final stage of completion. This portal is already available to foreign entrepreneurs, but from 2017 onwards, it will ensure conducting all cross-border electronic procedures and establishing a foreign business in Slovenia. 
STOP THE BUREAUCRACY
A single set of measures for providing an improved legislative and business environment on the STOP Bureaucracy Portal offers the user an overview of all measures and control for realising measures for a better business environment, and a review of the savings in municipalities in Slovenia. The Government of the Republic of Slovenia is continuously verifying the progress of the implementation of measures, and keeps the data in the Single Database up to date.
MOPED (Modular Framework for the Preparation of Electronic Documents)
With the aim of improving the process for adopting regulations and assessment of the implications of this regulation in different areas in the developmental stage, application MOPED (Modular Framework for the Preparation of Electronic Documents) is already prepared. Under this application, all documents in the legislative procedure will be prepared. As from June 2016, its use will be obligatory for all departments. It is mainly an assessment of implications of the regulations on the economy. (i.e. SME test for small and medium sized businesses). In the future it will also be updated to assess the effects of regulations on the citizens, environment etc.
</t>
  </si>
  <si>
    <t>[Implementacija oz. primeri dobrih praks:
- http://obcine.nijz.si/
- E – volitve (informacijska podpora za izvedbo lokalnih volitev v Sloveniji) – uporabljajo vse občine - http://volitve.gov.si/lv2014/
- E – CRP – občinam omogočena uporaba podatkov (izbor podatkov) iz centralnega registra prebivalcev (uporabljajo vse občine) - https://nio.gov.si/nio/catalog/search.nio?keywords=crp&amp;sort=&amp;lang=en#search
Geodetska uprava RS – podatki dostopni za vse občine in jih uporabljajo vse občine http://www.e-prostor.gov.si/</t>
  </si>
  <si>
    <t xml:space="preserve">In public administration, business processes are standardized by regulations, in Republic of Slovenia by the Decree on administrative operations. Based on the decree a platform called SPIS was set up to support business processes throughout the public administration. Same kind of processes (administrative procedure, the conduct of documentary material, the process of drafting regulations, the process of financial management) are largely uniform in all public administration bodies.
</t>
  </si>
  <si>
    <t>Electronic Commerce and Electronic Signature Act regulates electronic commerce which encompasses the commerce in electronic form using information and communication technology and the use of electronic signature in legal transactions including electronic operations in juridical, administrative, and other similar procedures. In its 3th subchapter this act stipulates responsibilities of the information society service providers which include data access services.
In the Information Security Policy of the Public Administration, the basic principles for information systems access are stipulated in chapter  “Information Systems Access” (§ 40-49).
Electronic Commerce and Electronic Signature Act: http://www.pisrs.si/Pis.web/pregledPredpisa?id=ZAKO1973
Information Security Policy of the Public Administration: http://www.mpju.gov.si/fileadmin/mpju.gov.si/pageuploads/DIES/IVPJU_01.pdf                                                                                                                         Reference architecture EKT2 provides guidelines for the definition of the architecture of the information solution EKT2 (Single Contact Point) and other new information systems of e-government and is based on the best practices of integration, service oriented architecture (SOA) and business process management.  In the domain of support services this architecture defines security and access control, identity management and single sign-on.                                                                                                                                                 EKT2 Reference Architecture: https://nio.gov.si/nio/cms/download/document/26b329b61f839415333cb7a5347b1bbfa74886f6-1397480714337
Regarding the trust services and authentication the Ministry of Public Administration is providing these solutions as central building blocks for systems in public administration. Strategic framework: PUBLIC ADMINISTRATION DEVELOPMENT STRATEGY 2015–2020, http://www.mju.gov.si/nc/en/media_room/news/article//6505/</t>
  </si>
  <si>
    <t xml:space="preserve">The projects under these activities are regularly monitored by the project coordination. </t>
  </si>
  <si>
    <t xml:space="preserve">This principle is well covered also in the new strategy for public administration, http://www.mju.gov.si/fileadmin/mju.gov.si/pageuploads/SOJ/STRATEGIJA_JU2020_IN_AKCIJSKI_PLAN/Appendix_3_Politika_EN.docx and will be one of the main principle of the new guidelines for e-services development, whose publication is expected in December 2016 2015.        On the NIO portal, http://nio.gov.si/nio/ Reusable building blocks for key enablers: for example central authentication system, e-signature component, private network.    Catalogue search: http://nio.gov.si/nio/catalog/search.nio?sort=#search - examples:  Interoperability component IO-module, Interoperability component Asynchronous module, Interoperability component Security Platform, Interoperability component Tray etc. See more on portal NIO http://nio.gov.si/nio/catalog/search.nio?keywords=&amp;sort=&amp;io=3#search 
</t>
  </si>
  <si>
    <t xml:space="preserve">A concrete example of the system developed in accordance with above mentioned rules and concepts is new system for e-Social security that was put into the production in January 2012. Several of the 50+ data sources being gathered from within public sector and wider, are using standardized interfaces and modules/components for the data gathering are reusable and fostering interoperability: 
- Tray (smart, reliable and powerful transport channel that communicates with the data sources, adapting to the individual technical particularities and limitations of these data sources, dynamic and flexible, allowing to add new data sources and clients by GUI interface without additional programming, supported by the state-of-the art BPM neutralizing technical complexity and local disturbances)
- IO-module (powerful, dynamic and reliable platform for standardized data distribution, enabling institutions to use secure common central infrastructure to replicate their primary data to be synchronously accessible to legitimate users, while offering all the necessary tools for the data owners)
- Asynchronous module (enabling electronic enquiries to special data sources where synchronous access is not possible for security or other reasons, e.g. banks or defence, providing efficient bridge through a special secure "waiting room" for communication between the data source and the client, tailored to the specific context)
- Security Platform (standardized authentication and authorisation system, managing access control for  users of various applications, their modules and specific functionalities)
See Reusable interoperability components used in the e-Social Security project:
- Tray: 
http://nio.gov.si/nio/asset/interoperabilnostna+komponenta+pladenj-368?lang=en
- IO-module: 
http://nio.gov.si/nio/asset/interoperabilnostna+komponenta+iomodul-369?lang=en
- Asynchronous module: 
http://nio.gov.si/nio/asset/interoperabilnostna+komponenta+asinhroni+modul-370?lang=en
- Security Platform: 
http://nio.gov.si/nio/asset/interoperabilnostna+komponenta+varnostna+shema-371?lang=en
</t>
  </si>
  <si>
    <t>[Information Commissioner is consulted by relevant ministries in cases of establishing European public services. The General Administrative Procedures Act is a legal basis for two-way electronic communication between G2G, G2C and G2B. The legal basis for the availability of public sector information, including re-use of PSI and including publication of PSI on the web, represents the Access to Public Information Act. Slovenia's Access to Public Information Act has been ranked by the international NGO-s (Access Info) as second (third) best in the world. The Act represents a legal basis for proactive publication of information and data on the web by the public sector bodies. It also regulates the re-use of public sector information and in principle provides that all generally accessible public information is also re-usable (it already includes the re-use right from the new 2013 PSI Directive). Slovenia has already implemented the provision in relation to the strong supervisory body in the filed of re-use – the Information Commissioner.  The full implementation of the new EU Open Data rules is planned for 2014.The provisions on privacy are included in the Slovenian Data Protection Act and are aligned with the EU legislation in the field (Directive 95/46/ES).The Information Commissioner acts as a supervisory authority in the field of access to public information and data protection; it has also issued various guidelines, among others, the Guidelines on Data Protection and the Connectivity of Databases in the Public Sector, Guidelines for the development of the IT solutions etc. ]</t>
  </si>
  <si>
    <t>In the context of the electronic data exchange using our standard set of common application building blocks, there are special inter-organizational agreements signed, in compliance with the guidelines of our Information Commissioner. These agreements are covering the organizational, semantic and technical details of the data exchange. All agreements are tripartite - signed by the relevant data source institution, data user institution and technical middle-institution (Ministry of public administration). https://nio.gov.si/nio/catalog/asset/search.nio?keywords=&amp;sort=&amp;type=2&amp;io=1#search</t>
  </si>
  <si>
    <t xml:space="preserve">• Enotni kontaktni center (ekc@gov.si ali 080 2002) omogoča podporo delovanju javne uprave tako, da opredeli, ovrednoti uporabnike ter nudi kakovostno pomoč, zagotavlja poosebljene storitve, učinkovit odzivni čas in ažurne informacije o statusu reševanja incidentov, sprejema in beleži klice uporabnikov, diagnosticira prijavljene težave za čim prejšnjo rešitev. EKC upravlja uporabniška imena ter omogoča odklepanje in zamenjavo gesel na daljavo, spremljanje zahtev uporabnikov in po potrebi usmeritev na naslednjo raven podpore, odpiranje »incidenta« in usmeritev nalsoge na naslednjo raven podpore, spremljanje reševanja glede na dogovorjeno raven storitev, obveščanje uporabnikov o statusu in poteku reševanja težav, izdelovanje poročil in analiz, delovanje v skladu z zapisanimi dogovori, zagotavljanje funkcionalnosti informacijske opreme namizja, proaktivna kontrola nad dogodki.
In general the projects under eVem activities are regularly monitored by the project coordination.  User-experience and user satisfaction is regularly monitored within some projects, like one-stop-shop portal for business e-VEM. At the end of every electronic procedure completed on the e-VEM portal, the user has the option of filling out a short questionnaire, which is used to gauge satisfaction with the service that was completed, gain more information on problems experienced while carrying out the service and gather suggestions for future improvements of the e-VEM portal.   The expert service examines the questionnaires and on the basis of the received proposals aims to improve e-VEM together with relevant authorities.
</t>
  </si>
  <si>
    <t>Electronic identity management is becoming a key element of e-business but lack of common approaches raises many questions regarding the privacy and security. In Slovenia, qualified digital certificates are used for user authentication and electronic signature since 2000 when the legal basis for e-commerce and e-signature was introduced. 
https://nio.gov.si/nio/asset/analiza+moznosti+za+uvedbo+varnejsih+in+uporabniku+prijaznejsih+eidentitet?lang=en 
https://nio.gov.si/nio/asset/informacijska+varnostna+politika                                                                                                                                                                                                                                               Electronic Commerce and Electronic Signature Act regulates electronic commerce which encompasses the commerce in electronic form using information and communication technology and the use of electronic signature in legal transactions including electronic operations in juridical, administrative, and other similar procedures.                          Protection of citizens' privacy (imposed by the Personal Data Protection Act) and confidentiality of information provided by businesses to the public administration is on the general level regulated by the Decree on Administrative Operations (§ 80-91) and in more detail by the Information Security Policy of the Public Administration (ISPPA), derived from this decree.
ISPPA expresses the policy which goal is the protection of information assets of the public administration. This document is mandatory for all the employees in the public administration, for the contractors and for all those who have or wish to have access to these assets. It sets the basic grounds for the protection of the public administration information and services confidentiality, integrity and availability.
Each agency’s own information security policies, rules and procedures must be brought in line with ISPPA.
New, updated decree on information security which will replace the provisions on information security from the Decree on Administrative Operations and ISPPA is in preparation.    References:
Decree on Administrative Operations: http://www.pisrs.si/Pis.web/pregledPredpisa?id=URED3602
Information Security Policy of the Public Administration: http://www.mpju.gov.si/fileadmin/mpju.gov.si/pageuploads/DIES/IVPJU_01.pdf
Electronic Commerce and Electronic Signature Act: http://www.pisrs.si/Pis.web/pregledPredpisa?id=ZAKO1973</t>
  </si>
  <si>
    <t>In general the projects under these activities are regularly monitored by the project coordination and strategic council for informatics.  
https://nio.gov.si/nio/cms/page/doc?lang=en</t>
  </si>
  <si>
    <t xml:space="preserve">public services must be available to users in the most efficient and effective way that its solutions showed the best value for taxpayers' money. EU efforts to develop interoperability already back in the early nineties of the last century (see, e.g.. BANGEMANN Report ). EIF 2 defines  interoperability framework as " an agreed approach to interoperability for organizations that wish to participate in joint delivery of public services "and notes that it" in its scope, define a set of common elements such as vocabulary , concepts, principles, policies, guidelines, recommendations, standards, specifications and practices . " 
http://nio.gov.si/nio/cms/page/standards                                                                                                                                                                                                                                                                                             Some of the key goals of the Public Administration Strategy 2014 – 2020 is effective informatics, increased use of e-services, digitalisation and interoperability.
</t>
  </si>
  <si>
    <t xml:space="preserve">
In April 2015 the government of Slovenia has adopted the new Public Administration Development Strategy 2015-2020 (http://www.mju.gov.si/nc/en/media_room/news/article/1328/6505/)     ( https://nio.gov.si/nio/asset/strategija+razvoja+javne+uprave+2015+2020?lang=en)   where there are special measures under the strategic goal "Effective informatics, increased use of e-services and interoperability of information solutions" also targeted at the electronic data exchange and accessibility of data sources.  </t>
  </si>
  <si>
    <t xml:space="preserve">Strategy : Page 13 - In the field of quality management, certified models
adjusted to the public sector will be introduced,
which will include constant improvements at all levels,
regular monitoring of process indicators, and periodic
external assessment of public administration bodies
effectiveness." Page 29 - In line with the adopted Strategy, action plans
for the realisation of measures by individual strategic
objectives will be drafted on the basis of the analysis
of the existing situation and the recognition of discrepancies
between the desired and actual situation in
individual thematic fields. Performance indicators and
target values in 2020 are defined for each strategic
objective. Individual indicators and the attainment of
the strategic objectives will be regularly monitored on
the basis of the results of the implementation of two-
-year action plan. To attain the objectives, evaluations,
adjustments and revisions of the planned measures
are expected to be carried every two years. See Two-year ActionPlan for the Implementation of the 2015–2020 Public Administration Development Strategy:  https://nio.gov.si/nio/asset/dvoletni+akcijski+nacrt+izvedbe+strategije+razvoja+javne+uprave+20152020?lang=en    The Council for the Development of IT in the Public Administration consists of Strategic Council, Coordinating working group and Operational working group. Operational Working Group aim is implementing activities and preparing implementing and other documents based on the action plans; Preparing reports on the work which are then sent to the Coordinating Working Group for information and the Strategic Council for review and approval; Reviewing good practices and preparing measures for improvements; Providing technical assistance to the Strategic Council and the Coordinating Working Group in decision-making; 
Operational Working Group is participating in the work of other operational working (sub-)groups in IT and preparing opinions for the Strategic Council on the projects or public procurements of the authorities which have to acquire approval from the Strategic Council, before establishing every project, procurement, investment management, and upgrade that involves any IT solution. 
Portal NIO represents a support tool for registering and certifying of interoperability assets. The portal can be used to:
- publishing of interoperability assets
- publishing of information on interoperability
- the systematic search, display and presentation of interoperability assets.
https://nio.gov.si/nio/#
</t>
  </si>
  <si>
    <t>A board of supervising editors on the NIO portal evaluates proposed interoeprability assets by consulting the CAMSS questionary: https://nio.gov.si/nio/cms/page/standards Those assets are categorised as mandatory, recommended or accepted.  https://nio.gov.si/nio/catalog/asset/search.nio?keywords=&amp;sort=&amp;type=2&amp;io=1&amp;lang=en#search</t>
  </si>
  <si>
    <t xml:space="preserve"> In addition to regulatory frameworks, transparency of the public sector in the Republic of Slovenia is ensured by the following online applications:
•    Public Sector Authorities Register - RZIJZ – managed by The Agency of the Republic of Slovenia for Public Legal Records and Related Services. It is a register of public information, i.e. a register which offers an overview of all business entities who use public funds (state authorities, local community authorities, public agencies, public funds and other entities of public law, holders of public authorisations and public service providers) or operate with assets owned by the State or municipalities (companies largely owned by the State or municipalities). The information from the register is available free of charge and for re-use (XML format).
•    Publication of public sector transactions by the Public Payments Administration of the Republic of Slovenia. The Public Payments Administration of the Republic of Slovenia (UJP) is, in accordance with Article 10 of Public Information Access Act, authorised for the publication of account transactions of persons subject to public information. UJP prepared an online application TZIJZ which offers an insight into the public information on transactions carried out by public economic institutions, public corporations, business entities 100% owned by public sector entities and other users of budget resources registered in the Public Sector Authorities Register (RZIJZ) managed by The Agency of the Republic of Slovenia for Public Legal Records and Related Services. UJP acquires transaction data from its own records; transaction data of other entities is acquired from commercial banks which manage their current accounts.
•    The Commission for the Prevention of Corruption’s public sector financial transactions records– ERRAR (formerly known as SUPERVIZOR). The application created by the Commission for the Prevention of Corruption offers an insight in public institutions and state- and municipality-owned enterprises transactions which refer to goods and services, wages, social benefits, pensions, subsidies, scholarships etc. The transparency of the flow of the money between the public and private sector enhances the accountability of public office holders in using public funds more efficiently and effectively, facilitates debates on adopted and planned investments and reduces risks of poor management, abuse of authority, and, in particular, limits systemic corruption, unfair competition and clientelism.
 •    Public Procurement Portal and STATIST. Higher transparency in public procurement is, along with mandatory use of e-Auctions for ministries, constituent bodies of the ministries and government services, guaranteed through the upgrade of the Public Procurement Portal where public procurement contracts, concessions and public-private partnerships can be accessed. An important project on increasing transparency in public procurement is the IT solution STATIST, widely available from the end of January 2016. It ensures an integrated, direct and modified publication of information on public contracts awarded in the Republic of Slovenia. STATIST contains all information on public contracts awarded since 1 January 2013; each user can examine the data using various filters. The application displays, for the chosen timeframe, in terms of contract value, ten largest contracting entities and ten largest tenderers, most frequently awarded contracts, according to the subject and legal basis. The data can be exported in a .cvs format, which enables its re-use.  Publication of contracts, Publications of metadata on public procurements for re-use. 
•    Online publication of financial reports on the funding of election campaigns, funding of political parties.  Transparency in funding of election campaigns, funding of political parties is ensured through its publication on the website of the Agency of the Republic of Slovenia for Public Legal Records and Related Services, presenting financial reports of election campaigns organisers (specifically the last local elections in 2014) and annual financial reports of political parties. Higher transparency in public procurement is, along with mandatory use of e-Auctions for ministries, constituent bodies of the ministries and government services, guaranteed through the upgrade of the Public Procurement Portal. From 25 May 2015 on, information on awarded contracts from public procurement, concessions and public-private partnerships can be accessed. http://www.enarocanje.si/
</t>
  </si>
  <si>
    <t>Open and transparent public administration ensures the public to monitor the work of public authorities and have an impact on their work via cooperating in decision-making processes and holding the decision-makers responsible.
The Ministry of Public Administration, as the competent ministry in the field of transparency, has access to public information and public procurement. It carries out a number of systemic activities to achieve greater openness in the functioning of wider public sector authorities, with the intention to prevent corruption risks.
The main objective is to establish a system in which the authorities act open and transparent:
-    where regulations are adopted in a transparent manner,
-    where contracts are concluded in a transparent manner and
-    where the public is familiar with the use of public funds in public procurement.
All stated above is essential to ensure that the public has trust in the Government in handling public affairs. This is highlighted as an important commitment in the Public Administration Development Strategy adopted by the Government in April 2015. Work transparency is one of the founding values stated in the so-called Policy of Progress and Quality of Modern Public Administration.
The Access to Public Information Act (hereinafter: the Act) is the key act which ensures open and transparent functioning of public authorities. The authorities must endeavour to provide the public with as much information about their work as possible. From a systemic point of view, the so-called proactive transparency is one of the essential elements for public control of the legality of the activities of public sector authorities and their use of public funds. The 2005 amendments to the Act (ZDIJZ-A) were highly important from the point of view of ensuring higher transparency of public funds. It determined that the information on the use of public funds should always be publicly available. The 2014 amendments to the Act (ZDIJZ-C) broadened the circle of liable bodies on the companies owned by the State, municipalities and other bodies governed by public law. The 2015 amendments to the Act (ZDIJZ-E) implemented the changes of the EU Directive from 2013 on the re-use of public sector data and obliges the authorities to be proactive on opening public sector information. In line with these goals the Ministry has developed also the Manual on Opening of PSI.
It should be noted that in this regard efficient cooperation with other authorities, such as the Information Commissioner, the Commission for the Prevention of Corruption, The Agency of the Republic of Slovenia for Public Legal Records and Related Services, Public Payments Administration of the Republic of Slovenia and with non-governmental organisations and media, as well as important stakeholders is relevant in the development and implementation of actions in this area.  ( guidelines avaliable on portal NIO : https://nio.gov.si/nio/search.nio;jsessionid=220ba645d8a838738bb60798644c8d17dee2d7f0512efb13268a61fd7f9807b2?keywords=smernice)
I'm sorry, I don't understand Slovenian language. Please translate to EN</t>
  </si>
  <si>
    <t xml:space="preserve">The Strategic Council for the Development of IT is responsible for managing, coordinating and supervising the development of IT in public administration. The government of Republic of Slovenia has on12th March by Decision No 01301-1/2015/20 established the Council for Development of IT in Public Administrations. The council manages the development of IT systems of public administration and its financial resources. By establishing the Council the state provides a Single working platform and consensus adoption on the highest possible level of decision-making, efficient coordination and intensive implementation at operational level.
The Council for the Development of IT in Public Administration currently operates in accordance with Rules of Procedure, which define the manner and organisation of the Council’s work. The council consists of:
· Strategic Council, 
· Coordination Working Group 
· and Operational working group.
Before setting up a project, procurement and capital cost, and upgrade involving any IT solution, competent authorities must acquire the Council’s agreement. Solutions exempt from this classification are solutions in the sector of landline and mobile telephone services, IP telephone, photocopying apparatus, cameras, projectors, video surveillance systems, videoconference systems, uninterruptable power supplies, air-conditioning systems, generators and similar. Council gives its agreement for public procurements, the cost of which exceeds 20.000 EUR (excluding VAT). For this purpose and the purpose of procurement, competent authorities must fill out their project identification data (procurement and capital cost, as well as upgrade). 
</t>
  </si>
  <si>
    <t xml:space="preserve">
Nov portal je v uporabi od 22.11.2015 dalje in je na voljo v slovenskem, angleškem, italijanskem in madžarskem jeziku. . 
New Guidelines for IT system development (prepared by the Ministry of Public Administration in the collaboration with Chamber of Commerce)  will be adopted by the Slovenian Government until December 2017. This principle will be one of the underlying principles. 
</t>
  </si>
  <si>
    <t xml:space="preserve">Slovenian electronic archive e-ARH.si project represent a complex archiving environment and procedures  (digitized and originally digital form) for professional treatment, long-term storage, in accordance with the applicable legislation.
There is in accordance with ISO 14721: 2003 (OAIS reference model) and realized in the framework of the Slovenian public archives services (SJAS) on its own organizational and information infrastructure. 
Guidelines for ingest, digital preservation and access to digital cultural heritage adopted e-contets:
- Task under Digital Agenda for Europe – Cultural Heritage.
- Cooperation between libraries, archives and museums – Social Sciences Data Archive (ADP)
- Digital preservation according to ISO 14721/2003 (2012)https://nio.gov.si/nio/asset/smernice+za+zajem+dolgotrajno+ohranjanje+in+dostop+do+kulturne+dediscine+v+digitalni+obliki-393?lang=en
</t>
  </si>
  <si>
    <t>[Reusable IT building blocks for electronic data exchange – first implementation for e-Social Security - has enabled efficient interoperable electronic data from different sources now has to be successfully used in other similar projects where data is requested from numerous diverse and scattered data sources. These data on the income and property are being collected electronically, with a great respect to the personal data protection. The reusable components that support these data gathering processes are Tray, IO-module,Asynchronous module and Security platform. The project has enabled interoperable electronic data collecting from  more than 50 data sources within public sector and wider (from the banks also) - for the specific purposes of the e-Social Security. The decisions on social support and other social benefits are performed based on the income and property of the applicants and their family members. These data on the income and property are being collected electronically, with a great respect to the personal data protection. The costs for such an extensive data gathering
would be enormous if that process would be carried out in the classical way (paper questions, paper answers, scanning, postal costs...) but the operating costs for the new ITsupported and automated data gathering were now lowered to the marginal minimum. The
reusable components that support these data gathering processes (Tray, IO-module, Asynchronous module and Security platform) and were primarily developed for e-Social Security will also be used in other similar projects where data is requested from numerous
diverse and scattered data sources.
All reusable IT building blocks for electronic data exchange developed for project eSocial Security has been successfully reused in renewal version of State Government portal eUprava 
(See all also all related assets: https://nio.gov.si/nio/asset/portal+euprava-702?lang=en]</t>
  </si>
  <si>
    <t>The new portal has a dual function. The first one is providing a central catalogue of all the records and databases of Slovenian public bodies. In this catalogue the metadata about all the Open Data from state authorities, municipalities and other public sector bodies is made available. The second function of the portal is representing a single site where users can find Data in a machine-readable format and with an Open Data licence. This includes Open Data collections which had already been published on different websites.</t>
  </si>
  <si>
    <t>[new Open Data portal ‘OPSI - Odprti podatki Slovenije’, encourage Open Data providers of the whole Slovenian public sector to made data available to the public. The portal, built on Open Source software, is an indirect successor of the National Interoperability Framework Portal. While NIO portal since 2013  presented an extensive number of Open Data sets, providing Open Data was not its core activity. To ensure a primary focus on the users and on Open Data, this new portal is solely dedicated to Open Data activities.
https://podatki.gov.si/</t>
  </si>
  <si>
    <t xml:space="preserve">In general the projects under these activities are regularly monitored by the project coordination monitoring procedure is provided by the project coordination and the Council for the Development of IT in the Public Administration. 
</t>
  </si>
  <si>
    <t>In the context of the electronic data exchange using our standard set of common application building blocks, there are special inter-organizational agreements signed,also in compliance with the guidelines of our Information Commissioner. These agreements are covering the organizational, semantic and technical details of the data exchange. All agreements are tripartite - signed by the relevant data source institution, data user institution and technical middle-institution (Ministry of public administration). https://nio.gov.si/nio/catalog/asset/search.nio?keywords=&amp;sort=&amp;type=2&amp;io=1#search</t>
  </si>
  <si>
    <t xml:space="preserve">There will be various initiatives to stimulate the common use of policies and semantic methodologies (e.g. XML-schemas, naming and identification principles for data elements and e-documents). These are all available on https://nio.gov.si/nio/#    .
</t>
  </si>
  <si>
    <t>[
A single set of measures for providing an improved legislative and business environment on the STOP Bureaucracy Portal offers the user an overview of all measures and control for realising measures for a better business environment, and a review of the savings in municipalities in Slovenia. The Government of the Republic of Slovenia is continuously verifying the progress of the implementation of measures, and keeps the data in the Single Database up to date.
MOPED (Modular Framework for the Preparation of Electronic Documents)
With the aim of improving the process for adopting regulations and assessment of the implications of this regulation in different areas in the developmental stage, application MOPED (Modular Framework for the Preparation of Electronic Documents) is already prepared. Under this application, all documents in the legislative procedure will be prepared. As from June 2016, its use will be obligatory for all departments. It is mainly an assessment of implications of the regulations on the economy. (i.e. SME test for small and medium sized businesses). In the future it will also be updated to assess the effects of regulations on the citizens, environment etc.
http://www.stopbirokraciji.si/domov/
https://nio.gov.si/nio/asset/portal+stopbirokracijisi?lang=en (and Related Assets)</t>
  </si>
  <si>
    <t>[The web portal provides: 
- current information on the programme implementation, publish best practices (both at national and EU levels) and reports on administrative burdens in an individual regulation (act, rule,…) as measured in the programme 
- insight into the application containing all the information on administrative burdens 
-access to the national database of the measured administrative burdens which are imposed on citizens and entrepreneurs by legislation. Selection between various extracts regarding individual burdens (regarding costs and time) is also possible. 
- additional proposals from users for simplification in order to achieve the greatest effect possible regarding the pursuit of the objective of reducing administrative burdens and simplifying procedures by 25 per cent and consequently, of simpler and more transparent legislation. 
The portal is intended for all entrepreneurs and citizens who, either in the business process or everyday life, have contact with administrative procedures where they encounter obligations they have to fulfil to meet the requirements of legislation. In addition to entrepreneurs and citizens, the portal is also intended for persons preparing regulations and others employed in the state administration encountering administrative procedures. 
Within the scope of its better legislation policy, the Republic of Slovenia has started to actively implement the principles of preparing regulations better in order to achieve greater competitiveness for small and medium-sized companies, as well as to increase the satisfaction of citizens who cooperate with the state due to various life-related events. In July 2012, the Government of the Republic of Slovenia adopted the renewed Action Programme for eleminating administrative barriers and reduce regulatory burdens for 2012 and 2013. 
The positive impacts of implementing better regulation policy are reflected in: 
• improved competitiveness of companies/the economy, 
• the promotion of openness of the market, 
• improved standard of living, 
• increased transparency, 
which in practice manifests in: 
• reducing the costs of companies, 
• encouraging the business sector, 
• efficient legislative arrangement, 
• better legislation, i.e. enhanced execution of obligations. 
The web portal includes: 
• The website 
• The national database of measurements of administrative burdens in the regulations of the Republic of Slovenia, and 
• The system for the administration of comments.
https://nio.gov.si/nio/asset/portal+stopbirokracijisi?lang=en
http://www.stopbirokraciji.si/en/home/]</t>
  </si>
  <si>
    <t xml:space="preserve">[- we systematically centralise the State’s key information infrastructure, which is the only way for effectively managing it; 
- the technology has been updated by implementing cloud computing, thus making solutions accessible to a practically unlimited range of users;
- we are opening up public data, because we believe that data which do not impinge on the interests of an individual or a business entity are public good. This is increasingly called the “oil of the future”;
- we are encouraging the reform of educational processes, so that they would be oriented more into understanding modern technologies, particularly in functional competences with which we would easily implement and use new technologies;
- we especially focus on the use of big data which are essential in terms of understanding and wise management of complex social systems, as they can effectively prevent irrationalities, social distress, and disease. They also increase the effectiveness of managing energy systems, public finances, economy, agriculture and many others.
</t>
  </si>
  <si>
    <t xml:space="preserve">Slovenian open access initiatives on portal OPSI
</t>
  </si>
  <si>
    <t>In the context of the electronic data exchange using our standard set of common application building blocks, there are special inter-organizational agreements signed, in compliance with the guidelines of our Information Commissioner. These agreements are covering the organizational, semantic and technical details of the data exchange. All agreements are tripartite - signed by the relevant data source institution, data user institution and technical middle-institution (Ministry of public administration).
See guidelines, recommendations:
https://nio.gov.si/nio/asset/?lang=en</t>
  </si>
  <si>
    <t>[According to this year’s Digital Economy and Society Index (DESI 2016), the Republic of Slovenia ranked 18th in the European Union. This presents a considerable challenge for the Government of the Republic of Slovenia, as it aims to rank significantly higher in the future. In accordance with the adopted strategies the Government will accelerate the development activities and collaboration, and in the next period reduce the development gap to the most developed countries.
At the beginning of 2016, the Government of the Republic of Slovenia has adopted a long term strategy on the development of information society, the objectives of which are targeted at a secure digital future. The detailed objectives of the strategy are:
- raising general awareness of the importance of information and communications technologies (ICT) and the Internet for the development of society;
- sustainable, systematic and targeted investment in the development of a digital society;
- general digitalisation according to the “Digital by Default” principle;
- competitive digital entrepreneurship and digital industry for digital growth;
- intensive and innovative use of ICT and the Internet in all segments of society;
- high speed access to open internet for all;
- inclusive digital society;
- secure cyberspace;
- trust and confidence in cyberspace and the protection of human rights;
- Slovenia – reference environment for the deployment of innovative approaches in the use of digital technologies.
The vision of the strategy is for Slovenia to, by accelerated progress of the digital society, take advantage of the development opportunities of ICT and the Internet, thus becoming an advanced digital society and reference environment for the deployment of innovative approaches in the use of digital technologies on a systemic level. At the same time, high level protection of personal data and communication privacy in a digital society of ubiquitous internet would be ensured. This would create trust and confidence in digitalisation and cyberspace.
The Government of the Republic of Slovenia, therefore, favours investments in the digitalisation of entrepreneurship, innovative data-driven economy, and the development and use of the Internet, smart communities, cities and homes. Within these limits it favours research and technology development of “the Internet of things”, cloud computing, Big Data and mobile technologies. Because the Government of the Republic of Slovenia wishes to enable equal integration into the single European digital area for Slovenian stakeholders, it innovatively uses ICT and the Internet in all developmental areas. In the future it will invest in education for the digital society.
In order to digitalise the economy and society, to raise greater general awareness on the developmental importance of ICT and the Internet, to improve digital literacy, for the economically active to develop better e-skills, and to create a larger number of skilled ICT professionals, we connect all stakeholders of Slovenia’s digitalisation, not only the industry, but non-governmental organisations and other stakeholders as well. For this reason, the Slovenian Digital Coalition will be established.
]</t>
  </si>
  <si>
    <t>[Currently activities onthe level on semantic interoperability are: 
• Analysis of the public administration information systems with an aim of extending scope of centralized Base Registries.
• Building of the data dictionary (Meta data repository), which will contain information about all Base Registries which exchange information among public administration bodies.
• Activities for establishing of organizations that will be responsible for the maintenance and development of Base Registers and Data dictionary.
Planned activities:
• Activities for the systematic integration of official records, information systems and administrative and other processes within the National Interoperability Framework (NIF). The aim of this integration is not only providing an integrated flow of data and information, but also provide better, faster and more economical operation of the public administration.
• Project of technical and semantic renovation registers and records. The project will establish common technology platform for the operation of registers and records. The project will also set standards and legal basis for the uniform treatment of registration procedures, optimized on the basis of common data dictionary. New registers and records will be placed on modern cloud infrastructure.
List of Base Registries are available on NIO portal. They are in different format. At the moment most semantically defined are Base Registries NIO, CRP, RPE, PRS, GURS, MRVL, UIKS, MSS, GSP, RTR, ZZZS, VS, ZPIZ, ZK, ZRSZ, DURS 
https://nio.gov.si/nio/catalog/asset/search.nio?keywords=&amp;sort=&amp;type=2&amp;io=2&amp;sort=&amp;lang=en#search ]]</t>
  </si>
  <si>
    <t>[ Monitoring procedure is provided by the project coordination and the Council for the Development of IT in the Public Administration</t>
  </si>
  <si>
    <t xml:space="preserve">[Monitoring procedure is provided by the project coordination and the Council for the Development of IT in the Public Administration </t>
  </si>
  <si>
    <t>Monitoring procedure is provided by the project coordination and the Council for the Development of IT in the Public Administration</t>
  </si>
  <si>
    <t>Monitoring procedure is provided by the project coordination and the Council for the Development of IT in the Public Administration]</t>
  </si>
  <si>
    <t>[Monitoring procedure  is provided by Editorial Board of experts]</t>
  </si>
  <si>
    <t>[Monitoring procedure is provided by the project coordination and the Council for the Development of IT in the Public Administration]</t>
  </si>
  <si>
    <t>Reference architecture  provides guidelines for the definition of information architecture solutions  based on best practice integration, service-oriented architecture and business process management.  see: https://nio.gov.si/nio/asset/referencna+arhitektura?lang=en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and Guidelines for Public Procurement has been adopted by the Slovenian Government in January 2017. Guidelines encourage the usage of such model.     
https://nio.gov.si/nio/asset/smernice+mju+za+razvoj+informacijskih+resitev-734?lang=en
Ministry of Public Administration is involved in different large-scale pilots implementing cross-border e-services, like STORK 2.0 and SPOCS (already finished) and e-SENS projects. Data sharing is performed to identify the applicant and to exchange other attributes required to complete the formalities. Ministry of Public Administration is also one of the partners in the application for Horizon 2020 call for Once Only Principle implementation on the EU level</t>
  </si>
  <si>
    <t>[Reference architecture  provides guidelines for the definition of information architecture solutions  based on best practice integration, service-oriented architecture and business process management.  see: https://nio.gov.si/nio/asset/referencna+arhitektura?lang=en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and Guidelines for Public Procurement has been adopted by the Slovenian Government in January 2017. Guidelines encourage the usage of such model.     
https://nio.gov.si/nio/asset/smernice+mju+za+razvoj+informacijskih+resitev-734?lang=en
Ministry of Public Administration is involved in different large-scale pilots implementing cross-border e-services, like STORK 2.0 and SPOCS (already finished) and e-SENS projects. Data sharing is performed to identify the applicant and to exchange other attributes required to complete the formalities. Ministry of Public Administration is also one of the partners in the application for Horizon 2020 call for Once Only Principle implementation on the EU leveldescribe here]</t>
  </si>
  <si>
    <t>Neutrality is defined in GTZ (Generic Technical Specifications for implementation of information systems), mandatory document, included as technical specification for RFPs (Requests for proposals). 
https://nio.gov.si/nio/asset/dokument+genericne+tehnoloske+zahteve+gtz-732?lang=en</t>
  </si>
  <si>
    <t>[The eGovernment is a public portal of the Republic of Slovenia for citizens and an electronic entry point for various services provided by state bodies or public administration bodies. The portal is administered by the Ministry of Public Administration.
The basic purpose of the portal is to provide online administrative services to users and thus provide an additional, electronic path for the provision of these services in addition to standard ones. Since we want to ensure an excellent user experience, the portal has been designed in accordance with modern technological and design guidelines and is user-oriented.
Information on services is collected as per substantive fields which accompany all important events in the life of an individual from birth to education, employment and retirement. Individual services are described in a manner that allows users to be guided through the procedures that need to be carried out in one or more bodies of the public administration in an understandable and transparent way. After the basic information about where and how to get a service, the application or form for the service will be made available to users. Users can fill out and submit applications in various ways depending on the nature of the service and information capacity of the relevant body. A condition for the submission of electronic applications and access to services of the My eGovernment module is that users have a qualified digital certificate from Slovenian issuers installed on their devices. Electronic applications are available in the Slovenian language version of the portal, and those intended for members of both autochthonous ethnic communities are published in the Italian and Hungarian language versions of the portal.
Descriptions of individual services are prepared by bodies competent for individual fields which are also responsible for the information being up to date and correct. Editors responsible for individual fields and content prepare individual descriptions and applications and answer questions that the users deliver through the portal or send to the address of the single contact centre.
Signing in to the My eGovernment module also provides users with an insight into their personal information which is kept in various public administration registers and databases, and an insight into the status of submitted applications and storage of documents created during electronically managed administrative procedures.
The Ministry of Public Administration hopes that the eGovernment portal is a portal for all citizens of the Republic of Slovenia, which is why it is adapted to the deaf and hard-of-hearing, the blind and visually impaired and some other vulnerable groups. Of course, it is also intended for advanced users who will use the portal on their mobile devices.describe project here]</t>
  </si>
  <si>
    <t xml:space="preserve">
The emphasis in the field of IT support, enhancing the use of e-services, digitalisation and interoperability will be put on easier communication and better information provision for citizens and business entities. The modernisation of the digitalisation of business processes will significantly improve flexibility, connectivity and transparency in public administration, and the increased use of electronic channels will lower the costs for end-users and service providers. For citizens and the business sector to be satisfied, the consolidation and modernisation of contact points for citizens and the business sector will be carried out in order to provide reliable online information and simple e-procedures in one place by observing the needs of users (according to the life event principle) and introducing systematic measurement of user satisfaction.  
http://nio.gov.si/nio/asset/strategija+razvoja+javne+uprave+2015+2020?                                                                                        </t>
  </si>
  <si>
    <t xml:space="preserve">State bodies and local authorities are obliged to prepare an annual report on the implementation of the Law on Access to Public Information Act (Ur. L. RS, no. 51/2006, UPB2; hereinafter ZDIJZ) for the previous year and forward it to the Ministry of Public Administration ( Article 37 ZDIJZ), which is the line responsible for the area of access to public information and perform promotional and developmental tasks in order to open and transparent work of the bodies (Article 32 ZDIJZ). The Government of the Republic of Slovenia draw up a joint annual report based on the reports received from the authorities and submit it to the National Assembly of the Republic of Slovenia for discussion. A joint report on the implementation of the Law on access to public information is published. (http://www.mju.gov.si/en/areas_of_work/transparency_and_open_data/) </t>
  </si>
  <si>
    <t>At the end of 2016, the Slovenian Ministry of Public Administration presented their new Open Data portal. On this portal, called ‘OPSI - Odprti podatki Slovenije’, Open Data of the whole Slovenian public sector is brought together and made available to the public. The portal, built on Open Source software, is an indirect successor of the National Interoperability Framework Portal. While NIO portal since 2013  presented an extensive number of Open Data sets, providing Open Data was not its core activity. To ensure a primary focus on the users and on Open Data, this new portal is solely dedicated to Open Data activities.
The new portal has a dual function. The first one is providing a central catalogue of all the records and databases of Slovenian public bodies. In this catalogue the metadata about all the Open Data from state authorities, municipalities and other public sector bodies is made available. The second function of the portal is representing a single site where users can find Data in a machine-readable format and with an Open Data licence. This includes Open Data collections which had already been published on different websites.
To help share the stories of organisations making use of Open Data, the portal has a section presenting applications made with their data. A library section is included to provide additional information for visitors regarding Open Data or the policies around this subject in Slovenia and Europe.
https://podatki.gov.si/
https://nio.gov.si/nio/data/?lang=en</t>
  </si>
  <si>
    <t xml:space="preserve">Reference architecture has been adopted and reference sample application is provided to support and assist IT projects encouraging them to  develop and integrate modular, loosely coupled service components. 
New Guidelines for IT system development  encouraging    them to  develop and integrate modular, loosely coupled service components. Tthe usage of service-oriented architecture (SOA)are provided to the other components by application components, through a communication protocol over a network. . Guidelines for information solution development covers all project phases, from specifications, best development practices, usage of reusable building blocks, to steps toward production.
https://nio.gov.si/nio/asset/smernice+mju+za+razvoj+informacijskih+resitev-734?lang=en]
https://nio.gov.si/nio/asset/smernice+mju+za+razvoj+informacijskih+resitev-734?lang=en
 </t>
  </si>
  <si>
    <t xml:space="preserve">[Ministry of Public Administration is involved in different large-scale pilots implementing cross-border e-services, like STORK 2.0 and SPOCS (already finished) and e-SENS projects. Data sharing is performed to identify the applicant and to exchange other attributes required to complete the formalities. Ministry of Public Administration is also one of the partners in the application for Horizon 2020 call for Once Only Principle implementation on the EU level
A concrete example of the system developed in accordance with above mentioned rules and concepts is new system for e-Social security that was put into the production in January 2012. The decisions on social transfers are based on detailed data about the income and property of the applicants and their family members and that data is being automatically gathered from 50+ data sources within public sector and wider. The technical mechanism for executing these data enquiries consists of reusable building blocks that are in practice ensuring interoperability between the involved institutions and their data sources: 
- Ministry of the Interior (Register of households) 
- Maritime administration (Register of ships and boats) 
- Defence Ministry (Participation in civil protection etc.) 
- Tax administration (Data on taxable income) 
- Ministry of Infrastructure and Spatial Planning (data on vehicle ownership) 
- Central securities clearing corporation (central register of dematerialized securities) 
- Surveying and Mapping Authority of the Republic of Slovenia (value of real property - land register, lots, buildings, apartment surface) 
- Health Insurance Institute of the Republic of Slovenia (data on insured persons, included in compulsory health insurance) 
- Pension and Disability Insurance Institute of the Republic of Slovenia (data on insured persons, integrated in pension and disability insurance) 
- Employment Service of Slovenia (data on insured unemployed persons from the list of unemployed persons, payments of allowances for activity, payments from active employment policy measures, list of temporarily unemployable persons) 
- Agency of the Republic of Slovenia for Public Legal Records and Related Services AJPES (data on bank account numbers, data on ownership of companies- business register) 
- Guarantee and maintenance fund (Period of eligibility and date of payment of child support compensations and payments in the case of employer's insolvency, data on repayments of person, obliged to pay child support) 
- Prison administration (data on the start and conclusion of serving sentence in prison and data on the start and conclusion of educational measure of submission in a correction facility for minors) 
- Administrative units 58x (war veterans, war violence victims and war disabled - amount, period of eligibility and on dates of payments of material rights) 
- The Ministry of Higher Education, Science and Technology (data on the enrolment of students in education programs, type of higher education institution, identification number of higher education institution, date of first enrolment in the study program, date of deregistration from the study institution, date of conclusion of study program, study program identification number, name of study program, type of education, data on the year of education, data on the municipality of the education institution, data on the status, data on the education manner (regular or extraordinary), data on passed exams in study years) 
- Public sector pension fund (Modra zavarovalnica) 
- 21 banks (ABanka Vipa, Banka Celje, Banka Koper, Banka Sparkasse, Sberbank Banka, BKS Bank, Delavska hranilnica, Deželna banka Slovenije, Factor banka, Gorenjska banka, Hranilnica in posojilnica Vipava, Hranilnica LON, Hypo Alpe-Adria Bank, Nova kreditna banka Maribor, Nova Ljubljanska banka, Poštna banka Slovenije, Probanka, Raiffeisen banka, SKB banka, Unicredit banka Slovenija, Zveza bank) 
- 10 investment funds (NLB skladi, ALTA skladi, Ilirika DZU, KBM Infond, Primorski skladi, NFD, KD skladi, Triglav skladi, Perspektiva DZU, ABanka skladi) </t>
  </si>
  <si>
    <t>Within the framework of performance of public services, it means the ability of unequal and various organisations and systems of information and communication technology to achieve through   interoperability levels  (political, legal, organisational, semantic, technical), mutually agreed and useful aims through exchange of information, data and knowledge, while the European Interoperability Framework (EIF) is used only to define, together with organisations that wish to ensure on the basis of cooperation,  joint implementation of public e-services, joint elements like vocabulary, concepts, principles, guidelines, standards, specifications and practice.   At this, we have to encourage the multilinguistics and daily updating of these elements. The NIO portal repositories can be used as catalogues, containing information on collections and structures of data, their use, administrators or  persons, responsible for data, et al.
NIO represents the national concept of public administration functioning, directed towards sustainable development and management of electronic business. The users of NIO are represented by all the institutions of public sector, indirectly also by business entities and natural persons.
https://nio.gov.si/nio/cms/page/eu_compatibility?lang=en
The key concepts of the Slovenian conceptual model of National interoperability framework NIO includes legal, organizational, semantic and technical dimension of interoperability. To ensure interoperability legislative, organizational, semantic and technical level Methodological Guidelines for Publishing Interoperability Assets For the successful development of integrated electronic public administration services will be a critical consideration of constituents on legislative, organizational, semantic and technical level. In this process, all institutions of public administration in developing integrated services between different fields apply common standards, guidelines, recommendations and guidelines which are published in a catalogue of interoperability solutions/ assets on portal NIO. 
Page 1, NIO - The Slovenian interoperability Portal-26102011-submitted.pdf; https://nio.gov.si/nio/catalog/search.nio?keywords=&amp;sort=by_relevance_down&amp;type=2&amp;lang=en#search (Type, Interoperability level…)</t>
  </si>
  <si>
    <t>[The National Interoperability Framework Portal – NIO is intended for the exchange of public sector interoperability solutions and assets, as well as for publication of open data. The NIO Portal is a platform which primarily serves as an intermediary for the exchange of solutions, applications and building blocks between public authorities. On one hand, the portal brings together a catalogue of electronic services, and on the other hand, establishes a central point for the publication of open data in the public sector in way that promotes good practice and re-use. In the coming years the system for publishing open data will be renovated. This year, a pilot portal will be launched, which will base on the source code of the EU open data portal.
The »NIO portal«  project was developed by the Ministry of Public Administration within the framework of the operation »Interoperability and e-exchange of data«, partly co-financed by the European Union through the European Social Fund.oject here]</t>
  </si>
  <si>
    <t>[The State is developing central building blocks for the provision of horizontal services which will be available to various information systems providers. At present, services for the management of identities are being developed, i.e. trust services, such as e-Authentication, e-Signature , e-Delivery,  EIDAS. The central authentication system (SI-CAS) offers the possibility of verifying an electronic identity in one place. 
It has been successfully integrated into the state e-Government portal e-Uprava. 
https://e-uprava.gov.si/en
https://nio.gov.si/nio/asset/portal+euprava-702?lang=en]
[About The eGovernment is a public portal of the Republic of Slovenia for citizens and an electronic entry point for various services provided by state bodies or public administration bodies. The portal is administered by the Ministry of Public Administration.
The basic purpose of the portal is to provide online administrative services to users and thus provide an additional, electronic path for the provision of these services in addition to standard ones. Since we want to ensure an excellent user experience, the portal has been designed in accordance with modern technological and design guidelines and is user-oriented.
Information on services is collected as per substantive fields which accompany all important events in the life of an individual from birth to education, employment and retirement. Individual services are described in a manner that allows users to be guided through the procedures that need to be carried out in one or more bodies of the public administration in an understandable and transparent way. After the basic information about where and how to get a service, the application or form for the service will be made available to users. Users can fill out and submit applications in various ways depending on the nature of the service and information capacity of the relevant body. A condition for the submission of electronic applications and access to services of the My eGovernment module is that users have a qualified digital certificate from Slovenian issuers installed on their devices. Electronic applications are available in the Slovenian language version of the portal, and those intended for members of both autochthonous ethnic communities are published in the Italian and Hungarian language versions of the portal.
Descriptions of individual services are prepared by bodies competent for individual fields which are also responsible for the information being up to date and correct. Editors responsible for individual fields and content prepare individual descriptions and applications and answer questions that the users deliver through the portal or send to the address of the single contact centre.
Signing in to the My eGovernment module also provides users with an insight into their personal information which is kept in various public administration registers and databases, and an insight into the status of submitted applications and storage of documents created during electronically managed administrative procedures.
The Ministry of Public Administration hopes that the eGovernment portal is a portal for all citizens of the Republic of Slovenia, which is why it is adapted to the deaf and hard-of-hearing, the blind and visually impaired and some other vulnerable groups. Of course, it is also intended for advanced users who will use the portal on their mobile devices.
http://e-uprava.gov.si/en.html
https://nio.gov.si/nio/asset/portal+euprava-702?lang=en]</t>
  </si>
  <si>
    <t xml:space="preserve">
The establishment of the Development Office and Rules of Procedures has been set up a horizontal function as a project office, which will monitoring of the implementation of projects and provide assistance when needed.
[only in Slovene :
http://www.mju.gov.si/fileadmin/mju.gov.si/pageuploads/JAVNA_UPRAVA/DIES/Postopkovnik_DRO.pdf(http://www.mju.gov.si/fileadmin/mju.gov.si/pageuploads/SOJ/slike/ORGANIGRAM_MJU/2016-oktober_MJU-organigram_EN.pdf]</t>
  </si>
  <si>
    <t>The Development Office has their focus on:
Innovation, development processes, project work, with Wide and clear, constructive and creative, systematic and professional work. The adoption of Rules of Procedure contibute to chenge management proces more  efficient and effectively.
http://www.mju.gov.si/si/delovna_podrocja/razvoj_projektov_kakovost_javne_uprave_in_kohezijska_politika/
]
[In 2016 Ministry of Public Administration has been established the Development Office and adopted Rules Of Procedure approving ICT projects to support efficient change management proces. 
(only in Slovene: http://www.mju.gov.si/fileadmin/mju.gov.si/pageuploads/JAVNA_UPRAVA/DIES/Postopkovnik_DRO.pdf 
http://www.mju.gov.si/fileadmin/mju.gov.si/pageuploads/SOJ/slike/ORGANIGRAM_MJU/2016-oktober_MJU-organigram_EN.pdf)"]</t>
  </si>
  <si>
    <t>[Slovenia has recognised the importance and benefits of the “Once-Only” principle, whereby the citizens, organisations and businesses provide their information only once. The Single Business Point project provides business entities with all the necessary information through the e-VEM Portal in a simple and transparent manner. In the future it will be upgraded, so it will be even more effective in providing renewed electronic procedures for dealing with the State, as well as in offering support for simple obligatory reporting, which would save the State at least EUR 10 million per year. 
In the context of this concept, the existing e-VEM Portal already efficiently functions as a business portal where companies and entrepreneurs can carry out electronic services when establishing a company, as well as several those most common and mandatory by law, which the business entity can carry out upon or after establishing a company. e-VEM today no longer applies solely to independent entrepreneurs and businesses. The range of users is expanding; in addition to business entities, some services provided by e-VEM (application for compulsory health insurance, insurance application against the risk of injury at work and occupational disease, and advertising a vacant post) are being used by public administration institutions as well. 
The Slovenia Business Portal is in the final stage of completion. This portal is already available to foreign entrepreneurs, but from 2017 onwards, it will ensure conducting all cross-border electronic procedures and establishing a foreign business in Slovenia.  
A single set of measures for providing an improved legislative and business environment on the STOP Bureaucracy Portal offers the user an overview of all measures and control for realising measures for a better business environment, and a review of the savings in municipalities in Slovenia. The Government of the Republic of Slovenia is continuously verifying the progress of the implementation of measures, and keeps the data in the Single Database up to date.
With the aim of improving the process for adopting regulations and assessment of the implications of this regulation in different areas in the developmental stage, application MOPED (Modular Framework for the Preparation of Electronic Documents) is already prepared. Under this application, all documents in the legislative procedure will be prepared. As from June 2016, its use will be obligatory for all departments. It is mainly an assessment of implications of the regulations on the economy. (i.e. SME test for small and medium sized businesses). In the future it will also be updated to assess the effects of regulations on the citizens, environment etc.
http://evem.gov.si/evem/drzavljani/zacetna.evem http://eugo.gov.si/  http://www.stopbirokraciji.si/en/home/ ]</t>
  </si>
  <si>
    <t>Two-year action plan for the implementation of the 2015–2020 Public administration development strategy has been designed and adopted by the Government of the Republic of Slovenia. The action plan follows the same areas and implements the measures set out in the strategy in detail for the years 2016 and 2017.  
https://nio.gov.si/nio/asset/dvoletni+akcijski+nacrt+izvedbe+strategije+razvoja+javne+uprave+20152020?lang=en  Change management is defined in GTZ (Generic Technical Specifications for implementation of information systems), obligatory document, inc. as technical specification for RFP.  https://nio.gov.si/nio/asset/?lang=en  https://nio.gov.si/nio/asset/smernice+informacijskega+pooblascenca?lang=en https://nio.gov.si/nio/asset/politika+napredka+in+kakovosti+sodobne+javne+uprave-678?lang=en     https://nio.gov.si/nio/asset/strategija+razvoja+javne+uprave+2015+2020?lang=en</t>
  </si>
  <si>
    <t>[Cooperation with departments in the framework of a Single Collection of Measures is carried out by the interdepartmental working group to improve the regulatory and business environment in which they are designated so-called coordinators and their deputies from all ministries, GSV and SVZ.
Their task is to act on their own ministry as a single point for preparation of better regulations and eliminating administrative barriers. Coordinators report to us through the web application 3 times a year on implementation of measures from a single collection of measures. On them, we address all suggestions we receive through the STOP bureaucracy, they are also involved in the implementation of the project SME test - a single editorial policy and public participation in drafting regulations. Two times a year we also have meetings with the coordinators. We meet with the coordinators of each ministry separately and reviewed any delays, current status and planned activities in the future
Monitoring procedure is provided by the project coordination and the Council for the Development of IT in the Public Administration ]
I'm sorry, I don't understand Slovenian language. Please translate to EN</t>
  </si>
  <si>
    <t>[The Government of the Republic of Slovenia adopted the Public Administration Development Strategy from 2015 to 2020 as a uniform umbrella strategic document which includes development guidelines for the next six years. The basic objectives of the Strategy will be focused on the quality and efficiency, transparency and responsibility of public administration. The attainment of the objectives of this Strategy will enhance the business environment for the development of the economy and boost competitiveness, which will in turn improve Slovenia's ranking in such international charts. More: https://nio.gov.si/nio/asset/strategija+razvoja+javne+uprave+2015+2020?&amp;lang=en   Pri posodabljanju slovenske javne uprave v obdobju 2015–2020 se bodo upoštevali tudi cilji,
usmeritve in zaveze na mednarodni ravni ter dobre prakse držav članic EU. Pomembno je
zavedanje, da je učinkovita in uspešna javna uprava temelj za razvoj gospodarstva in družbene
blaginje. Page 4, and More: Page 77:  https://nio.gov.si/nio/asset/strategija+razvoja+javne+uprave+2015+2020?lang=sl]
[The Slovenian interoperability Portal NIO as the basic cornerstone of the national interoperability framework in Slovenia allows various stakeholders to publish standards and guidelines on interoperability, interoperability information, and interoperability assets important at the national level and wider, encourages them to publish open data and applications, developed in the reuse of the public sector information on different collaborative platform.  (See Results NIO assets https://nio.gov.si/nio/asset/?lang=en ;  NIO on Joinup platform https://joinup.ec.europa.eu/node/70676/ ).]</t>
  </si>
  <si>
    <t>Main activities to encouraging public administrations are: we systematically centralise the State’s key information  which is the only way for effectively managing it; 
 the technology has been updated by implementing cloud computing, thus making solutions accessible to a practically unlimited range of users;
 we are opening up public data, because we believe that data which do not impinge on the interests of an individual or a business entity are public good. This is increasingly called the “oil of the future”;
 we are encouraging the reform of educational processes, so that they would be oriented more into understanding modern technologies, particularly in functional competences with which we would easily implement and use new technologies;
 we especially focus on the use of big data which are essential in terms of understanding and wise management of complex social systems, as they can effectively prevent irrationalities, social distress, and disease. They also increase the effectiveness of managing energy systems, public finances, economy, agriculture and many others.
More: https://nio.gov.si/nio/asset/strategija+razvoja+javne+uprave+2015+2020?lang=sl]
please develop</t>
  </si>
  <si>
    <t>Public administration establishing public services on the basis of the Cross-sectorial agreements.
Terms of use for Interoperability component Security Platform, 
Project Management Methodology in the Public Administration, 
https://nio.gov.si/nio/asset/metodologija+vodenja+projektov+v+drzavni+upravi+projekti+informacijske+tehnologije-713?lang=en
Slovenian guidelines for ingest, digital preservation, and access to cultural heritage e-contents, 
Common Methodology for Measuring Administrative Costs, Contact Centre of the Slovenian Government (EKC),  
STORK - system building blocks and pilot services, Information security policy for public administration (IVPJU)</t>
  </si>
  <si>
    <t>Modernisation of public administration is one of the priorities of the Government of Slovenia. ICT will play the key role in achieving all planned strategic objectives. Therefore, the Government has developed and intensified the execution of several projects with the intention of improving efficiency of public administration and creating a favourable environment for the development of the economy.
The adoption of Guidelines for information solution development and Guidelines for  Public Procurement has been covered all project phases, from specifications, best development practices, usage of reusable building blocks, to steps toward production taking into account the realization of two-year action plan 2016-2017.
[More: 
https://nio.gov.si/nio/asset/smernice+mju+za+razvoj+informacijskih+resitev-734?lang=en
https://nio.gov.si/nio/asset/dvoletni+akcijski+nacrt+izvedbe+strategije+razvoja+javne+uprave+20152020?lang=en
https://nio.gov.si/nio/asset/strategija+razvoja+javne+uprave+2015+2020?lang=sl]
In the context of the electronic data exchange using our standard set of common application building blocks, there are special inter-organizational agreements signed, in compliance with the guidelines of our Information
https://nio.gov.si/nio/asset/smernice+informacijskega+pooblascenca?lang=en and all Related Assets on Portal NIO ]</t>
  </si>
  <si>
    <t xml:space="preserve">Ministry of Public Administration  has also developed a standardized technological document that is used when developing or procuring new IT solutions. This document is called GTZ (generic technological requirements) and aims to specify functional requirements in a technologically neutral way. Solutions compliant to these requirements should be compatible with wide variety of different technological environments. Since the Ministry of Public Administration  is the provider of many important horizontal services, among these is also hosting the IT systems of other governmental institutions, these standard requirements are also valid as a standard in public administration.
https://nio.gov.si/nio/asset/dokument+genericne+tehnoloske+zahteve+gtz-732?lang=en
Portal NIO is  the basic  cornerstone  of  the  national  interoperability  framework  in  Slovenia developing the National Interoperability Framework with its four levels of interoperability: legal, organisational, semantic and technical.                                                                                         Portal NIO enable full electronic support for the workflow from the proposing the new interoperability assets, commenting, to the final decision as adopted, recommended or mandatory.
https://nio.gov.si/nio/cms/page/purpose 
https://nio.gov.si/nio/asset/dokument+genericne+tehnoloske+zahteve+gtz-732?lang=en                                                                                                                                                                    </t>
  </si>
  <si>
    <t xml:space="preserve">[The NIO portal is one of the central national portals which is as a unified national point, dedicated to the access to interoperability assets which the public administration offers to the interested public. All information and data are in compliance with the Law on access to public information and relevant acts for free use and reuse, both for commercial or non-commercial purposes. The NIO portal mision is to encourage transparency and responsibility of institutions for data for which they are competent by law. It should be taken into consideration that all data of public administration are not open (in compliance with the PDPA and other relevant acts).
Catalouge of published IoP assets:
https://nio.gov.si/nio/catalog/asset/search.nio?keywords=&amp;sort=&amp;type=2&amp;sort=&amp;lang=en#search
</t>
  </si>
  <si>
    <t>[The Public administration developmet Strateg 2015-2020 is following general underlying principles of European public services:
1.    Subsidiarity and proportionality
2.    User-centricity
3.    Inclusion and accessibility
4.    Security and privacy
5.    Multilingualism
6.    Administrative simplification
7.    Transparency
8.    Preservation of information
9.    Openness
10.   Reusability
11.   Technological neutrality and adaptability
12.   Effectiveness and efficiency.
The model promotes the reuse of information, concepts, patterns, solutions, and specifications in Member States and at European level, recognising that European public services which are based on information from various sources located at different levels of administration and combine basic public services constructed independently in particular service orientation and specific way of creating and using business processes, packaged as services, throughout their lifecycle.
The Government of the Republic of Slovenia on April, 29th, 2015, adopted the Public administration developme,t strategy 2015 - 2020 and confirmed the Modern Public administration developmet and quality policy.
The Government of the Republic of Slovenia adopted the 
Public administration development strategy 2015-2020 and Two-year action plan for the implementation of the 2015-2020 public administration development strategy More: https://nio.gov.si/nio/asset/strategija+razvoja+javne+uprave+2015+2020?lang=sl]
https://nio.gov.si/nio/asset/dvoletni+akcijski+nacrt+izvedbe+strategije+razvoja+javne+uprave+20152020?lang=en
please develop</t>
  </si>
  <si>
    <t>[Slovenia has aligned itself with INSPIRE Directives and therefore uses Framework Agreements as they reduce the efforts of establishing data sharing agreements for all the partners as it requires the management of only a small amount of contracts, and, where required, financial transactions.
Nonetheless, it must be clear that these only pertain to the coordination of spatial data. Other specific data sharing agreements have not been retrieved.
More:
http://ggim.un.org/country%20reports/Country%20Report%20of%20Slovenia%20GGIM.pdf
]</t>
  </si>
  <si>
    <t>In accordance with the State Administration Act (hereinafter ZDU-1), the Ministry, responsible for administration, is in the central state administration responsible for the management of the ICT infrastructure, development of common IT solutions and their technical, procedural and organisational compliance with the central ICT system, implementation of the single information security policy, and planning and management of all budget resources in these areas. This provision does not apply for the ICT systems intended for defence, protection against natural and other disasters, the police, intelligence and security activities, foreign affairs, prevention and detection of money laundering and terrorist financing, and to budget users.
The central information communication infrastructure must, inter alia, ensure a smooth electronic commerce among the authorities and with clients and provide for electronic services in administrative, judicial or other official proceedings.
The Ministry responsible for public administration provides the services of the central ICT system, electronic support of administrative and other procedures and the development of common IT solutions for e-commerce by State bodies, public agencies, local community authorities and bearers of public authority. 
The Strategic Council for the Development of IT is responsible for managing, coordinating and supervising the development of IT in public administration.  
http://www.pisrs.si/Pis.web/pregledPredpisa?id=ZAKO3225
https://nio.gov.si/nio/asset/strategija+razvoja+javne+uprave+2015+2020?lang=en
http://www.mju.gov.si/si/delovna_podrocja/svet_za_razvoj_informatike_v_drzavni_upravi/</t>
  </si>
  <si>
    <r>
      <t xml:space="preserve">         
Public administrations should ensure that public services are accessible to all citizens, including people with disabilities and older persons, as defined specifications for e-accessibility, which are generally recognized at European and international level. -
Guidelines for the development of inclusive e-commerce will be prepared guidelines for the development of inclusive e-services. The guidelines specifically
address the social vulnerable and disadvantaged groups. Into account the recommendations of the W3C WAI to ensure the availability of electronic services for people with disabilities, followed specially the directive on the accessibility of the sector bodies' websites and mobile apps. 
</t>
    </r>
    <r>
      <rPr>
        <strike/>
        <sz val="8"/>
        <rFont val="Calibri"/>
        <family val="2"/>
        <charset val="238"/>
      </rPr>
      <t/>
    </r>
  </si>
  <si>
    <t>Businesses compile large amounts of information, often solely due to legal obligations, which is of no direct benefit to them and not necessary for achieving the objectives of the legislation imposing the obligations. This creates a considerable administrative burden, which can be expressed as a cost incurred by businesses. For this reason, the European Commission proposed in January 2007 to reduce the administrative burden on businesses by 25% by 2012. To achieve this target, public authorities across Europe will have to act together when establishing European public services. This principle is closely linked to underlying principle 2, user-centricity. Description of the EIF element included in our NIF (POLICY DOCUMENTS, GENERAL PRINCIPLES AND GUIDELINES): (The main activities to ensure administrative simplification principle implementation began in 2009, with the adoption of the  Programme of the Government of the Republic of Slovenia for eliminating administrative barriers and reducing administrative burdens by 25%. It was fundamental strategic and operational document for reducing administrative burdens and eliminating administrative barriers, which is part of the endeavour for better public administration.  In October 2013 the Government of the Republic of Slovenia adopted the Single document to ensure better regulatory and business environment and increase competitiveness. It represents key measures and areas that are perceived as such by experts and other interested public. Measures which are included in the document are logically grouped according to 16 key areas. With the realization of these measures primary intentions could be achieved.  Single document, among others, provide a basis for the Government and line ministries to prepare policies, strategies and programs for the fiscal period 2014-2020.)                                                                                                                                                                                           
http://www.stopbirokraciji.si/en/home/ 
http://www.eugo.gov.si/en/</t>
  </si>
  <si>
    <t xml:space="preserve">The principle of openness allows the public administration and use of the results obtained, which can be interconnected, reused and shared in order to improve efficiency.
Public administrations should strive for openness, while participating for establishing European public services, taking into account their priorities and constraints.     
                                                                                                                                                                              </t>
  </si>
  <si>
    <r>
      <t xml:space="preserve">Access to public services should in principle be independent of any specific technology or product. Public administrations, when establishing European public services should not impose any specific technology solutions to citizens, businesses and other administrations.
</t>
    </r>
    <r>
      <rPr>
        <strike/>
        <sz val="8"/>
        <rFont val="Calibri"/>
        <family val="2"/>
        <charset val="238"/>
      </rPr>
      <t/>
    </r>
  </si>
  <si>
    <t xml:space="preserve">The reference architecture EKT2 provides guidelines for the definition of information architecture solutions EKT2 based on best practice integration, service-oriented architecture and business process management.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in the end of 2016)  has been adopted by the Slovenian Government in January 2017. Guidelines encourage the usage of such model. Guidelines for information solution development covers all project phases, from specifications, best development practices, usage of reusable building blocks, to steps toward production.
https://nio.gov.si/nio/asset/smernice+mju+za+razvoj+informacijskih+resitev-734?lang=en
 https://nio.gov.si/nio/asset/referencna+arhitektura?lang=en      
The key goals of the Public Administration Strategy 2014 – 2020 are effective informatics, increased use of e-services, digitalisation and interoperability.
This will be achieved through:
• Establishment of Government Cloud  with provision of modern services and enhanced development of informatics,
• Modernization of Government Central Communication System (HKOM) with more secured transfer of data and higher bandwidth/throughput, 
• Higher level of standardization by setting up secure Reference Architecture for Cloud Computing along the development the appropriate Reference Development Environment with priority on security,
• Centralization of resources and development of core unit of knowledge and expertise,
• Centralization of finances with lowering expenditure for informatics,
• “Quick win” - solutions delivered quickly with visible  improvements and immediate benefit ,
• Supporting projects with clear ROI and rigorous supervision,
• Increased innovation opportunities for service providers, including SMEs and public administrations, evidenced through implementations of advanced cloud infrastructures and services,
• Promotion of the re-use of open data and open service solutions in cloud environments, in particular published by public administrations, 
• Enhancing trust and privacy protection: the improvement of solutions for e-identification and trust services, like e-signature, e-delivery, e-documents, related to the new EU Regulation on e-identification and trust services on the internal single market (eIDAS),
In the next four to five years we intend to provide a single point of access for Cloud services, brokering a coherent Cloud-based service catalogue to cope with Slovenian Government`, Business` and Citizens`, needs, establishing the adequate governance framework, developing Cloud Service and security policies, and carrying out the necessary procurement actions, in collaboration with Ministries and other key stakeholders.
State Informatics Centralization with Cloud Computing technology is profoundly changing the structure and nature of the relationship between state administration, business and end users.
https://nio.gov.si/nio/asset/dvoletni+akcijski+nacrt+izvedbe+strategije+razvoja+javne+uprave+za+obdobje+od+2015+do+2016?lang=en
https://nio.gov.si/nio/asset/strategija+razvoja+javne+uprave+2015+2020?lang=en
</t>
  </si>
  <si>
    <t>Reference architecture provides guidelines for the definition of information architecture solutions based on best practice integration, service-oriented architecture and business process management.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has been adopted by the Slovenian Government in January 2017. Guidelines encourage the usage of such model.    
https://nio.gov.si/nio/asset/smernice+mju+za+razvoj+informacijskih+resitev-734?lang=en</t>
  </si>
  <si>
    <t>On the legal level of interoperability is a set of laws institutionalized on the area of electronic commerce, such as infrastructure / equality paper documents and electronic documents, electronic signatures, administrative procedures and accessibility of public information. The interconnection of government databases containing personal data is furthermore regulated in Personal Data Protection Act. Guidelines of the Information Commissioner (supervisory authority for protection of personal data)have been prepared and disseminated in public administration to assure that legal provisions are taken into account. Information Commissioner is consulted by relevant ministries in cases of establishing European public services. The General Administrative Procedures Act is a legal basis for two-way electronic communication between G2G, G2C and G2B. The legal basis for the availability of public sector information, including re-use of PSI and including publication of PSI on the web, represents the Access to Public Information Act. Slovenia's Access to Public Information Act has been ranked by the international NGO-s (Access Info) as second (third) best in the world. The Act represents a legal basis for proactive publication of information and data on the web by the public sector bodies. It also regulates the re-use of public sector information and in principle provides that all generally accessible public information is also re-usable (it already includes the re-use right from the new 2013 PSI Directive). Slovenia has already implemented the provision in relation to the strong supervisory body in the filed of re-use – the Information Commissioner.  The full implementation of the new EU Open Data rules is planned for 2014.The provisions on privacy are included in the Slovenian Data Protection Act and are aligned with the EU legislation in the field (Directive 95/46/ES).The Information Commissioner acts as a supervisory authority in the field of access to public information and data protection; it has also issued various guidelines, among others, the Guidelines on Data Protection and the Connectivity of Databases in the Public Sector, Guidelines for the development of the IT solutions etc. 
See:  (as a Core component)  Information Commissioner guidelines https://nio.gov.si/nio/asset/smernice+informacijskega+pooblascenca?lang=en
and on Commissioner website: https://www.ip-rs.si/?id=195</t>
  </si>
  <si>
    <t>User centricity principle is one of the basic objectives of the Public Administration Development Strategy 2015-2020, adopted in 2015. The Strategy and the associated two-year action plan for the period 2015-2016 are aimed at creating an environment where decisions and activities will be based on the expected benefits for users together with their needs. 
Furthermore for citizens and the business sector to be satisfied, the consolidation and modernisation of contact points for citizens and the business sector will be carried out in order to provide reliable online information and simple e-procedures in one place by observing the needs of users (according to the life event principle) and introducing systematic measurement of user satisfaction.
http://www.mju.gov.si/fileadmin/mju.gov.si/pageuploads/SOJ/STRATEGIJA_JU2020_IN_AKCIJSKI_PLAN/Strategija_EN_final_redakcija_popravki_politika_09092015-KKP.docx                                                                                                                                                                         e-UPRAVA (E-GOVERNMENT PORTAL)
At the end of 2015, the new and thoroughly renewed state e-Government portal e-Uprava was established. According to the concept of life events, the portal offers citizens 250 most frequently used electronic services, which are linked to more than 30 databases. In addition to submitting electronic applications, citizens also have insight into the status of their application, and insight into their personal data stored in the national data registries. During the renewal of the portal, special attention was given to persons with special needs, as
well as those who swear on mobile technology.  
https://e-uprava.gov.si/                                                                                             The issues covered by this principle are covered also by the most projects for e-government  services: 
- Portal for companies enables users to register a company through One-stop shop. More that 16 institution are involved in the procedures in the back –office. Portal alo allows to business persons to register a company at the physical points that are distributed all over the country.  -Only once principle and one-stop shop concept are also part of the procedure for administrative burden removal program. Every new proposal goes through impact assessment, also for this kind of issues.  - New projects are addressing user-needs first, based on which the development is based on, example development of Point of single point implementing the Service directive implementation.</t>
  </si>
  <si>
    <t xml:space="preserve">Central authentication system SI-CAS went alive with main State Government Portal (as SI-PASS solutions), https://e-uprava.gov.si/en ("SIGN-UP")
https://nio.gov.si/nio/asset/centralni+avtentikacijski+sistem+sicas?lang=en
The primary purpose of SI-CAS is to integrate the functionality of the electronic identification into IT solutions of the public sector. It is established as a central service for identity verification that is available to web applications. Central service makes sense, since it is a universal solution for all services in order to ensure security and trust that are needed for a reliable user identification. The central support enables easier management and allows the usage of different electronic identifiers of various issuers and the support of various technical solutions (eg. support for the reliable authentication via mobile phones) and their development.
Users can authenticate using different e-identities of domestic and foreign identity providers. E-identities can have different trust assurance levels from the lowest level (user names and passwords, FB profile, ...) to the highest levels (e-identity on a secure token, eg. on a smart card) provided by different identity providers. The required trust assurance level is always determined by the service provider that uses the SI-CAS for authentication purposes.
The only user data stored in SI-CAS are his e-mail address and appropriately protected (encrypted or protected by the hash function) basic identifiers. Instead, only the information of the registered identity providers and available attributes providers are stored in the system.
If the service provider decides to use the SI-CAS it doesn’t have to integrate with each identity provider and attribute provider separately but only with SI-CAS. In the process of authentication SI-CAS acts as a trusted intermediary. On the service provider’s request it verifies the user's identity at the relevant identity provider and, where necessary, obtains further identification attributes from identity provider or attribute providers. For this purpose SI-CAS has established direct trust with service providers, identity providers and attribute providers. Trust is established both on the technological and on a formal level.
</t>
  </si>
  <si>
    <t xml:space="preserve">
The eGovernment State portal of the Republic of Slovenia offers some of its content in English. Content, published on the English version of the portal, is slightly modified to better suit our foreign users. People, belonging to the Italian or Hungarian national minorities in the Republic of Slovenia, can use the Italian or Hungarian version of the portal.
Main portal for business (eVEM, http://evem.gov.si) has its english version (http://eugo.gov.si/). As in the case of main Governmental portal english version is adapted to the foreign users. 
</t>
  </si>
  <si>
    <r>
      <t xml:space="preserve">Reports on the realisation of the programme implementation will be regularly published on the STOP the bureaucracy website, which is intended for communication with the general public (collecting proposals, providing information on the measures realised) and, consequently, the more successful implementation of the programme for eliminating administrative barriers, and for monitoring the realisation and news regarding the simplifications performed, while special communication will also be intended for the procedures linked to the amendments to legislation in the future. Also working group has been established and co-ordinated by the Cabinet of the Prime Minister and Secretary-General of the Government of RS. This group is headed by the Minister responsible for Public Administration and Minister responsible for the economy. The main task of the working group is implementation of measures and commitments to improve business environment and competitiveness, and regular reporting to the government on the objectives achieved. Sodelovanje z resorji in spremljanje napredka na področju Enotne zbirke ukrepov
Sodelovanje z resorji v okviru Enotne zbirke ukrepov poteka v okviru medresorske delovne skupine za boljše zakonodajno in poslovno okolje, v katero so imenovani t.i. koordinatorji in njihovi namestniki iz vseh ministrstev, GSV in SVZ. Njihova naloga je, da na svojem ministrstvu delujejo kot enotna točka in spremljajo napredek na področju priprave boljših predpisov in odprave administrativnih ovir. Koordinatorji nam preko spletne aplikacije 3 krat letno poročajo o realizaciji ukrepov iz Enotne zbirke ukrepov, na njih naslavljamo vse pobude, ki jih prejmemo preko STOP birokraciji, prav tako sodelujejo pri izvajanju projekta MSP test, enotni uredniški politiki in vključevanju javnosti pri pripravi predpisov. Dva krat letno imamo tudi sestanke s koordinatorji in sicer tako, da se dobimo s koordinatorji vsakega ministrstva posebej in pregledamo morebitne zamude, aktualno stanje in predvidene aktivnosti v prihodnosti.
https://nio.gov.si/nio/asset/portal+minus25, 
http://www.stopbirokraciji.si/en/home/,  
http://www.eugo.gov.si/en/
</t>
    </r>
    <r>
      <rPr>
        <sz val="8"/>
        <color indexed="10"/>
        <rFont val="Calibri"/>
        <family val="2"/>
      </rPr>
      <t/>
    </r>
  </si>
  <si>
    <r>
      <t xml:space="preserve">National Interoperability Framework Observatory - Analytical Model              AUSTRIA 
</t>
    </r>
    <r>
      <rPr>
        <b/>
        <sz val="18"/>
        <color theme="0"/>
        <rFont val="Calibri"/>
        <family val="2"/>
        <scheme val="minor"/>
      </rPr>
      <t xml:space="preserve">The content of this Analytical Model reflects the status as collected in 2016                                                                       </t>
    </r>
  </si>
  <si>
    <t xml:space="preserve">NATIONAL INTEROPERABILITY FRAMEWORK OBSERVATORY </t>
  </si>
  <si>
    <t>The content of this Analytical Model reflects the status as collected in 2016.</t>
  </si>
  <si>
    <t>DIGIT</t>
  </si>
  <si>
    <r>
      <t>ISA</t>
    </r>
    <r>
      <rPr>
        <b/>
        <vertAlign val="superscript"/>
        <sz val="12"/>
        <color rgb="FFFFFFFF"/>
        <rFont val="Calibri"/>
        <family val="2"/>
        <scheme val="minor"/>
      </rPr>
      <t xml:space="preserve">2 </t>
    </r>
    <r>
      <rPr>
        <b/>
        <sz val="12"/>
        <color rgb="FFFFFFFF"/>
        <rFont val="Calibri"/>
        <family val="2"/>
        <scheme val="minor"/>
      </rPr>
      <t>Programme</t>
    </r>
  </si>
  <si>
    <t xml:space="preserve">Directorate-General for Informatics                                                 </t>
  </si>
  <si>
    <r>
      <t>ec.europa.eu/isa2</t>
    </r>
    <r>
      <rPr>
        <b/>
        <sz val="12"/>
        <color rgb="FF0000FF"/>
        <rFont val="Verdana"/>
        <family val="2"/>
      </rPr>
      <t xml:space="preserve"> </t>
    </r>
  </si>
  <si>
    <r>
      <rPr>
        <b/>
        <sz val="13"/>
        <color rgb="FF1F497D"/>
        <rFont val="Calibri"/>
        <family val="2"/>
        <scheme val="minor"/>
      </rPr>
      <t>DISCLAIMER</t>
    </r>
    <r>
      <rPr>
        <sz val="13"/>
        <color rgb="FF1F497D"/>
        <rFont val="Calibri"/>
        <family val="2"/>
        <scheme val="minor"/>
      </rPr>
      <t xml:space="preserve">
This document is for informational purposes only and the Commission cannot be held responsible for any use which may be made of the information contained therein. References to legal acts or documentation of the European Union (EU) cannot be perceived as amending legislation in force or other EU documentation. 
The document contains a brief overview of technical nature and is not supplementing or amending terms and conditions of any procurement procedure; therefore, no compensation claim can be based of the contents of the present document. 
The information and views set out in this publication are those of the author(s) and do not necessarily reflect the official opinion of the European Commission. The European Commission does not guarantee the accuracy of the data included in this document. Neither the European Commission nor any person acting on the European Commission’s behalf may be held responsible for the use which may be made of the information contained therein
</t>
    </r>
  </si>
  <si>
    <t>EUROPEAN COMMISSION</t>
  </si>
  <si>
    <t>Directorate-General for Informatics</t>
  </si>
  <si>
    <t>Directorate B — Interoperability Solutions for public administrations, businesses and citizens</t>
  </si>
  <si>
    <r>
      <t>Unit B6 — ISA</t>
    </r>
    <r>
      <rPr>
        <i/>
        <vertAlign val="superscript"/>
        <sz val="13"/>
        <color rgb="FF1F497D"/>
        <rFont val="Calibri"/>
        <family val="2"/>
        <scheme val="minor"/>
      </rPr>
      <t>2</t>
    </r>
    <r>
      <rPr>
        <i/>
        <sz val="13"/>
        <color rgb="FF1F497D"/>
        <rFont val="Calibri"/>
        <family val="2"/>
        <scheme val="minor"/>
      </rPr>
      <t xml:space="preserve"> Programme</t>
    </r>
  </si>
  <si>
    <t>Contact: Miguel Alvarez Rodriguez</t>
  </si>
  <si>
    <t>E-mail: Miguel.ALVAREZ-RODRIGUEZ@ec.europa.eu</t>
  </si>
  <si>
    <t>NIFO@trasysinternational.com</t>
  </si>
  <si>
    <t>European Commission</t>
  </si>
  <si>
    <t>B-1049 Brussels</t>
  </si>
  <si>
    <t>SLOVENIA</t>
  </si>
  <si>
    <r>
      <rPr>
        <strike/>
        <sz val="9"/>
        <color theme="1"/>
        <rFont val="Calibri"/>
        <family val="2"/>
      </rPr>
      <t xml:space="preserve">
</t>
    </r>
    <r>
      <rPr>
        <sz val="9"/>
        <color theme="1"/>
        <rFont val="Calibri"/>
        <family val="2"/>
      </rPr>
      <t xml:space="preserve">Strategy on development of local self-government in the Republic of Slovenia
http://www.pisrs.si/Pis.web/pregledPredpisa?id=STRA73 
  </t>
    </r>
  </si>
  <si>
    <r>
      <rPr>
        <strike/>
        <sz val="8"/>
        <color theme="1"/>
        <rFont val="Calibri"/>
        <family val="2"/>
      </rPr>
      <t xml:space="preserve">
</t>
    </r>
    <r>
      <rPr>
        <sz val="8"/>
        <color theme="1"/>
        <rFont val="Calibri"/>
        <family val="2"/>
      </rPr>
      <t xml:space="preserve">The Government of the Republic of Slovenia pays a lot of attention to clear and efficient communication with citizens. Its aim is to provide information in a transparent, comprehensive, concise and easily accessible manner. Therefore, a single digital gateway and a digital portal GOV.SI is already under development for citizens, foreigners, non-governmental organisations, business entities and public administrations. The structure of the content will be based on life events of the user, or areas identical to the user’s needs. In the context of the Single Editorial Policy of national websites, a new concept for editing web content has already been developed. With this approach the quality of information provided will improve and duplication will be avoided.
The Single Contact Centre (EKC) is a support system for the users of public administration services. This presents a direct two-way communication between users/citizens and the State via the telephone or electronically. Through EKC, the State receives and solves users' problems and ensures high quality information. It also receives user suggestions and proposals for improving their business, to which it provides feedback. 
                                                                                                                                    </t>
    </r>
  </si>
  <si>
    <r>
      <t xml:space="preserve">The general guide for public services development is under preparation and will be finished by December 2017. It will guide also to the development of the services, that will be accessible also to non-nationals. For the IT and HU minorities there are some content available also in those languages.    </t>
    </r>
    <r>
      <rPr>
        <i/>
        <sz val="8"/>
        <color theme="1"/>
        <rFont val="Calibri"/>
        <family val="2"/>
      </rPr>
      <t xml:space="preserve">                                                                                                                                                                                                                                                        </t>
    </r>
  </si>
  <si>
    <r>
      <rPr>
        <strike/>
        <sz val="8"/>
        <color theme="1"/>
        <rFont val="Calibri"/>
        <family val="2"/>
      </rPr>
      <t xml:space="preserve">
</t>
    </r>
    <r>
      <rPr>
        <sz val="8"/>
        <color theme="1"/>
        <rFont val="Calibri"/>
        <family val="2"/>
      </rPr>
      <t xml:space="preserve"> In developing electronic services will be in terms of providing greater access to public information nature of the institutions of public administration and facilitating re-use of such information into account the starting point of the re-use of public sector information 2003/98/EC and the Law on Access to Public Information Act (APIA), in particular the principle of active dissemination information. Through the transmission of information to the World Wide Web will allow the public to simple, direct and rule, free access to information. Most public information character, the institutions need to publish will be made available in electronic format and accessible via single national e-government portal or through the websites of individual institutions, under which
the institution must also make you their catalogue of public information, which presents an overview of main information which the institution holds. Will also be considered Council of Europe Convention on Access to official documents ( Council of Europe Convention on Access to Official Documents ). 
For re-use geographic data will also be considered the starting point of the INSPIRE Directive</t>
    </r>
    <r>
      <rPr>
        <strike/>
        <sz val="8"/>
        <color theme="1"/>
        <rFont val="Calibri"/>
        <family val="2"/>
      </rPr>
      <t xml:space="preserve">
</t>
    </r>
    <r>
      <rPr>
        <sz val="8"/>
        <color theme="1"/>
        <rFont val="Calibri"/>
        <family val="2"/>
      </rPr>
      <t xml:space="preserve">     </t>
    </r>
  </si>
  <si>
    <r>
      <t xml:space="preserve">Reference architecture </t>
    </r>
    <r>
      <rPr>
        <strike/>
        <sz val="12"/>
        <color theme="1"/>
        <rFont val="Calibri"/>
        <family val="2"/>
      </rPr>
      <t xml:space="preserve"> </t>
    </r>
    <r>
      <rPr>
        <sz val="8"/>
        <color theme="1"/>
        <rFont val="Calibri"/>
        <family val="2"/>
      </rPr>
      <t>provides guidelines for the definition of information architecture solutions  based on best practice integration, service-oriented architecture and business process management.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and Guidelines for Public Procurement has been adopted by the Slovenian Government in January 2017. Guidelines encourage the usage of such model.     
https://nio.gov.si/nio/asset/smernice+mju+za+razvoj+informacijskih+resitev-734?lang=en</t>
    </r>
  </si>
  <si>
    <r>
      <t xml:space="preserve">Reference architecture </t>
    </r>
    <r>
      <rPr>
        <strike/>
        <sz val="12"/>
        <color theme="1"/>
        <rFont val="Calibri"/>
        <family val="2"/>
      </rPr>
      <t xml:space="preserve"> </t>
    </r>
    <r>
      <rPr>
        <sz val="8"/>
        <color theme="1"/>
        <rFont val="Calibri"/>
        <family val="2"/>
      </rPr>
      <t xml:space="preserve">provides guidelines for the definition of information architecture solutions  based on best practice integration, service-oriented architecture and business process management.  see: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will be adopted by the Slovenian Government until December 2016. Guidelines encourage the usage of such model.    </t>
    </r>
  </si>
  <si>
    <r>
      <t xml:space="preserve">The "General Administrative Procedure Act" serves as the legal basis for e-government services. In the article 139/3 it defines that the officials handling a specific administrative case should gather the necessary data by themselves, from all the existing public records. They mustn't put that burden to the citizen.
Among the strategic goals of the Public Administration Development Strategy from 2015 to 2020  there are also goals of ensuring that data are only once inserted  into the system </t>
    </r>
    <r>
      <rPr>
        <strike/>
        <sz val="8"/>
        <color theme="1"/>
        <rFont val="Calibri"/>
        <family val="2"/>
      </rPr>
      <t>()</t>
    </r>
    <r>
      <rPr>
        <sz val="8"/>
        <color theme="1"/>
        <rFont val="Calibri"/>
        <family val="2"/>
      </rPr>
      <t xml:space="preserve"> and that these data are reused as much as possible. 
Several measures in the  strategy are specifying these goals in even more details: access and reuse of data from official records and exchange of such data between institutions, fostering the use of data from authentic data sources</t>
    </r>
    <r>
      <rPr>
        <strike/>
        <sz val="8"/>
        <color theme="1"/>
        <rFont val="Calibri"/>
        <family val="2"/>
      </rPr>
      <t xml:space="preserve"> </t>
    </r>
    <r>
      <rPr>
        <sz val="8"/>
        <color theme="1"/>
        <rFont val="Calibri"/>
        <family val="2"/>
      </rPr>
      <t xml:space="preserve">
This system ("Reusable IT building blocks for electronic data exchange - implementation for e-Social Security") was also awarded UNPSA 2013 winner in the category 4 (Promoting Whole-of-the-Government Approaches in the Information Age) in the region of Europe and North America. The system is also ready to be used in other similar contexts where data from numerous heterogeneous data sources have to be gathered.
See The "General Administrative Procedure Act": http://www.pisrs.si/Pis.web/pregledPredpisa?id=ZAKO1603#
This approach is also encouraged in the new guidelines for IT development,  adopted by Slovenian Government until December 2016.</t>
    </r>
  </si>
  <si>
    <r>
      <t xml:space="preserve">Development of information technology increasingly encroaches upon the field of document management. In the forefront the public administration development is integration of databases and registries. E-government of Republic of Slovenia gives priority to strengthening and integration of computerized databases, which are essential for the implementation of reform  processes
</t>
    </r>
    <r>
      <rPr>
        <i/>
        <sz val="8"/>
        <color theme="1"/>
        <rFont val="Calibri"/>
        <family val="2"/>
      </rPr>
      <t xml:space="preserve">Our public administration policy is driven by the needs of stakeholders and administrative service users, principles and values of law, and the rule of law, professionalism, cooperation, transparency, integrity and corruption prevention, responsiveness and user-orientation, inclusion, fairness, innovation, success and optimal use of resources, and act in a lawful, independent, politically neutral, professional, unbiased, transparent, ethical and responsible manner. See more: https://nio.gov.si/nio/asset/strategija+razvoja+javne+uprave+2015+2020?lang=sl
https://nio.gov.si/nio/asset/dvoletni+akcijski+nacrt+izvedbe+strategije+razvoja+javne+uprave+za+obdobje+od+2015+do+2016 </t>
    </r>
    <r>
      <rPr>
        <sz val="8"/>
        <color theme="1"/>
        <rFont val="Calibri"/>
        <family val="2"/>
      </rPr>
      <t xml:space="preserve">
</t>
    </r>
  </si>
  <si>
    <r>
      <t xml:space="preserve">Key goals of the "Strategy on IT and electronic services development and connection of official records - SREP", are oriented towards encouraging the development and use of common functional building blocks including the functionalities for access to the authentic data sources: goal 5.1.6 (using common central infrastructure, building blocks, solutions and services). All the strategic goals in the section "e-services to enable the efficient and effective public administration" are also encouraging such approach: goal 5.3.1 (ensuring interoperability on the legal, organizational, semantic and technical level), goal 5.3.2 (ensure support and cooperation with the national interoperability framework), goal 5.3.3 (ensure one-time data capture with the natural and business persons and maximize reuse of the collected data), goal 5.3.4 (sharing knowledge regarding the use of horizontal functions). Also several measures in the SREP strategy are specifying these goals in even more details: using central horizontal functions (measure 6.1.1), publishing the common central building blocks (measure 6.5.4). In relation to the Open Data Standards, the important aspect of the new EU Open Data rules, the Ministry of the Interior has been involved, as a partner institution, in </t>
    </r>
    <r>
      <rPr>
        <b/>
        <u/>
        <sz val="8"/>
        <color theme="1"/>
        <rFont val="Calibri"/>
        <family val="2"/>
      </rPr>
      <t xml:space="preserve">the EU Share PSI 2.0 project </t>
    </r>
    <r>
      <rPr>
        <sz val="8"/>
        <color theme="1"/>
        <rFont val="Calibri"/>
        <family val="2"/>
      </rPr>
      <t xml:space="preserve">the main goal of which is to prepare the common Guidelines in the field of Open Standards for web publication of the public sector data and will be in charge of preparing the localised version of these guidelines for Slovenia.
See "Strategy on IT and electronic services development and connection of official records - SREP  file:///C:/Users/SaponjaD09/Downloads/STRATEGIJA_RAZVOJA_ELEKTRONSKEGA_POSLOVANJA_TER_IZMENJAVE_PODATKOV_IZ_URADNIH_EVIDENC__SREP_.pdf": https://nio.gov.si/nio/asset/strategija+razvoja+elektronskega+poslovanja+ter+izmenjave+podatkov+iz+uradnih+evidenc+srep-524
Reusable interoperability components used in the e-Social Security project: Tray: http://nio.gov.si/nio/asset/interoperabilnostna+komponenta+pladenj-368?lang=en 
IO-module: http://nio.gov.si/nio/asset/interoperabilnostna+komponenta+iomodul-369?lang=en  Asynchronous module: http://nio.gov.si/nio/asset/interoperabilnostna+komponenta+asinhroni+modul-370?lang=en 
Security Platform:  http://nio.gov.si/nio/asset/interoperabilnostna+komponenta+varnostna+shema-371?lang=en                                                                                                                                                                                    </t>
    </r>
  </si>
  <si>
    <r>
      <t>Among the strategic goals of the "Strategy</t>
    </r>
    <r>
      <rPr>
        <strike/>
        <sz val="8"/>
        <color theme="1"/>
        <rFont val="Calibri"/>
        <family val="2"/>
      </rPr>
      <t>"</t>
    </r>
    <r>
      <rPr>
        <sz val="8"/>
        <color theme="1"/>
        <rFont val="Calibri"/>
        <family val="2"/>
      </rPr>
      <t xml:space="preserve"> there are also goal of improving the transparency of public administration and improving the public trust in the public administration   goal of using the common central infrastructure, building blocks and solutions  and goal of respecting the valid directives, standards and methodologies when designing, developing and managing ICT 
A specific measure  is dedicated to the open standards, specifying that these standards should be used but only when such approach is lowering the TCO. Open standards should prevent vendor lock-in situations and foster connectibility of the solutions.
Ministry of Public Administration  has also developed a standardized technological document that is used when developing or procuring new IT solutions. This document is called GTZ (generic technological requirements) and aims to specify functional requirements in a technologically neutral way. Solutions compliant to these requirements should be compatible with wide variety of different technological environments. Since the Ministry of Public Administration  is the provider of many important horizontal services, among these is also hosting the IT systems of other governmental institutions, these standard requirements are also valid as a standard in public administration. Guidelines for information solution development covers all project phases, from specifications, best development practices, usage of reusable building blocks, to steps toward production.
More: https://nio.gov.si/nio/asset/dokument+genericne+tehnoloske+zahteve+gtz-732?lang=en
https://nio.gov.si/nio/asset/smernice+mju+za+razvoj+informacijskih+resitev-734?lang=en
                                                                                         </t>
    </r>
  </si>
  <si>
    <r>
      <t xml:space="preserve">In relation to the legal aspects of publication of the Public Sector Information, open data and specifically the licensing regime, the Ministry of Public Administration adopted </t>
    </r>
    <r>
      <rPr>
        <b/>
        <sz val="8"/>
        <color theme="1"/>
        <rFont val="Calibri"/>
        <family val="2"/>
      </rPr>
      <t>the Manual for the opening of public sector information which</t>
    </r>
    <r>
      <rPr>
        <sz val="8"/>
        <color theme="1"/>
        <rFont val="Calibri"/>
        <family val="2"/>
      </rPr>
      <t xml:space="preserve"> become a basis for the uniform practice of the public sector bodies with regard to the mentioned issues and </t>
    </r>
    <r>
      <rPr>
        <u/>
        <sz val="8"/>
        <color theme="1"/>
        <rFont val="Calibri"/>
        <family val="2"/>
      </rPr>
      <t xml:space="preserve">as such an integral part of the Slovenian NIF.
The manual is designed to be opened data collections and online publication in the form of "open data" and does not contain instructions and explanations of the authorities handling the case when carrying out the process of making a request of an applicant for re-use. Learn more about the latest ZDIJZ-E and the procedure for obtaining information on the basis of a request for re-use can be found on the website of the Ministry of Public Administration. Facilitate data searches and data collections will be placed on the Slovenian national portal of open data, which will be led by the Ministry of Public Administration and is expected in autumn 2016 modeled on open data portal of the European Union as a single entry point for re uporabo.Ključna added value to the portal, in addition to the "open" database, a uniform national catalog databases, from which they derive all the information about the files kept by the public sector, and their metadata. Thus, in one place also ensured transparency regarding the management of databases (public records and other databases), the method of acquisition and the conditions of re-use.
https://nio.gov.si/nio/asset/prirocnik+za+odpiranje+podatkov+javnega+sektorja-725?lang=en </t>
    </r>
    <r>
      <rPr>
        <sz val="8"/>
        <color theme="1"/>
        <rFont val="Calibri"/>
        <family val="2"/>
      </rPr>
      <t xml:space="preserve"> </t>
    </r>
  </si>
  <si>
    <r>
      <t xml:space="preserve">                                                                                                                                                                                                                                
More detailed provisions on management and control of and access to the national communication network (HKOM) are written in Management and Control Policy of the National Communication Network. HKOM network provides to the entities connected to this network an access point to the Internet, and to networks owned by EU institutions, for electronic services operation, and for publishing of general information of the public administration.
</t>
    </r>
    <r>
      <rPr>
        <sz val="8"/>
        <color theme="1"/>
        <rFont val="Calibri"/>
        <family val="2"/>
        <charset val="238"/>
      </rPr>
      <t>Regarding the trust services and authentication the Ministry of Public Administration is providing these solutions as central building blocks for systems in public administration. Strategic framework: PUBLIC ADMINISTRATION DEVELOPMENT STRATEGY 2015–2020, http://www.mju.gov.si/nc/en/media_room/news/article//6505/</t>
    </r>
    <r>
      <rPr>
        <sz val="8"/>
        <color theme="1"/>
        <rFont val="Calibri"/>
        <family val="2"/>
      </rPr>
      <t xml:space="preserve">
References:
Strategy on IT and electronic services development and connection of official records - SREP: https://nio.gov.si/nio/asset/strategija+razvoja+elektronskega+poslovanja+ter+izmenjave+podatkov+iz+uradnih+evidenc+srep-524?lang=en                                                                               strategy for public administration, http://www.mju.gov.si/fileadmin/mju.gov.si/pageuploads/SOJ/STRATEGIJA_JU2020_IN_AKCIJSKI_PLAN/Appendix_3_Politika_EN.docx     </t>
    </r>
  </si>
  <si>
    <r>
      <t>http://www.djn.mju.gov.si/index.php?t=news&amp;l=sl&amp;id=75 
STATIST http://ejn.gov.si/statist contains all information on contracts awarded since January 1</t>
    </r>
    <r>
      <rPr>
        <vertAlign val="superscript"/>
        <sz val="10"/>
        <color theme="1"/>
        <rFont val="Calibri"/>
        <family val="2"/>
        <charset val="238"/>
        <scheme val="minor"/>
      </rPr>
      <t>st</t>
    </r>
    <r>
      <rPr>
        <sz val="10"/>
        <color theme="1"/>
        <rFont val="Calibri"/>
        <family val="2"/>
        <charset val="238"/>
        <scheme val="minor"/>
      </rPr>
      <t xml:space="preserve">2013, all in one place. The user can examine the information using different parameters and consequently accesses all key information on the use of public funds for all contracting authorities in a certain period. The home page contains the contracts awarded according to the ten largest contracting authorities, the ten largest providers who received the contract and the most frequently awarded contracts according to the purpose and legal basis for the current year. Finally, the public, media and public authorities can, for the purpose of research and surveillance, export the data </t>
    </r>
    <r>
      <rPr>
        <b/>
        <sz val="10"/>
        <color theme="1"/>
        <rFont val="Calibri"/>
        <family val="2"/>
        <charset val="238"/>
        <scheme val="minor"/>
      </rPr>
      <t>in an Open Data - a .csv format</t>
    </r>
    <r>
      <rPr>
        <sz val="10"/>
        <color theme="1"/>
        <rFont val="Calibri"/>
        <family val="2"/>
        <charset val="238"/>
        <scheme val="minor"/>
      </rPr>
      <t xml:space="preserve"> </t>
    </r>
  </si>
  <si>
    <r>
      <t xml:space="preserve">[Reference architecture  provides guidelines for the definition of information architecture solutions  based on best practice integration, service-oriented architecture and business process management.  see: https://nio.gov.si/nio/asset/referencna+arhitektura?lang=en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and Guidelines for Public Procurement has been adopted by the Slovenian Government in January 2017. Guidelines encourage the usage of such model.     
https://nio.gov.si/nio/asset/smernice+mju+za+razvoj+informacijskih+resitev-734?lang=en
Ministry of Public Administration is involved in different large-scale pilots implementing cross-border e-services, like STORK 2.0 and SPOCS (already finished) and e-SENS projects. Data sharing is performed to identify the applicant and to exchange other attributes required to complete the formalities. Ministry of Public Administration is also one of the partners in the application for Horizon 2020 call for Once Only Principle implementation on the EU leveldescribe here]
Reference architecture provides guidelines for the definition of information architecture solutions based on best practice integration, service-oriented architecture and business process management.  see: https://nio.gov.si/nio/asset/referencna+arhitektura?lang=en    
Reference architecture has been adopted and reference sample application is provided to support and assist IT projects encouraging them to  develop and integrate modular, loosely coupled service components. 
New Guidelines for IT system development (prepared by the Ministry of Public Administration in the collaboration with Chamber of Commerce)  has been adopted by the Slovenian Government in January 2017. Guidelines encourage the usage of such model.    
https://nio.gov.si/nio/asset/smernice+mju+za+razvoj+informacijskih+resitev-734?lang=en
</t>
    </r>
    <r>
      <rPr>
        <sz val="11"/>
        <color theme="1"/>
        <rFont val="Calibri"/>
        <family val="2"/>
      </rPr>
      <t>https://nio.gov.si/nio/asset/referencna+arhitektura</t>
    </r>
  </si>
  <si>
    <r>
      <t xml:space="preserve">More detailed provisions on control of the access to the national communication network (HKOM) are written in Management and Control Policy of the National Communication Network. HKOM network provides an access point to the Internet, and to networks owned by EU institutions, for electronic services operation, and for publishing of general information of the public administration.
</t>
    </r>
    <r>
      <rPr>
        <sz val="9"/>
        <color theme="1"/>
        <rFont val="Calibri"/>
        <family val="2"/>
      </rPr>
      <t xml:space="preserve">Central building blocks for trust services and authentication for all the IT systems in public administration, implementing eIDAS regulation. </t>
    </r>
  </si>
  <si>
    <r>
      <t>Information security and privacy compliance is monitored by the Information Security Sector of the Ministry of Public Administration (which includes a CERT unit) as well as by the Public Sector Inspectorate and Government Office for the Protection of Classified Information (NSA).
On the Agencies' level information security compliance is monitored by Agencies' Information Security Offi</t>
    </r>
    <r>
      <rPr>
        <sz val="9"/>
        <color theme="1"/>
        <rFont val="Calibri"/>
        <family val="2"/>
      </rPr>
      <t>cers.
Privacy issues on the national level are monitored by the Information Commissioner.
Projects for trust services and authentication  monitoring is based on new (2015-2020) Strategy for public administration two year action plan.</t>
    </r>
  </si>
  <si>
    <r>
      <t xml:space="preserve">In general the projects under these activities are regularly monitored by the project coordination following the Rules of Procedures of Strategic Council. </t>
    </r>
    <r>
      <rPr>
        <i/>
        <strike/>
        <sz val="8"/>
        <color theme="1"/>
        <rFont val="Calibri"/>
        <family val="2"/>
        <charset val="238"/>
      </rPr>
      <t xml:space="preserve">
</t>
    </r>
    <r>
      <rPr>
        <i/>
        <sz val="8"/>
        <color theme="1"/>
        <rFont val="Calibri"/>
        <family val="2"/>
      </rPr>
      <t>http://www.mju.gov.si/si/delovna_podrocja/svet_za_razvoj_informatike_v_drzavni_upravi/koordinativna_delovna_skupina/</t>
    </r>
  </si>
  <si>
    <r>
      <t xml:space="preserve">
</t>
    </r>
    <r>
      <rPr>
        <sz val="8"/>
        <color theme="1"/>
        <rFont val="Calibri"/>
        <family val="2"/>
      </rPr>
      <t>Achieving goals through planned projects will be regulary overseen by the Strategic Council. It consists of representatives of the state administration, experts and non-governmental organizations, who will discuss a twice-yearly report on the implementation of the measures and report to the Government. Page 4 https://nio.gov.si/nio/asset/strategija+razvoja+javne+uprave+2015+2020?lang=s</t>
    </r>
    <r>
      <rPr>
        <strike/>
        <sz val="8"/>
        <color theme="1"/>
        <rFont val="Calibri"/>
        <family val="2"/>
      </rPr>
      <t xml:space="preserve">l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</si>
</sst>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2" x14ac:knownFonts="1">
    <font>
      <sz val="11"/>
      <color indexed="8"/>
      <name val="Calibri"/>
      <family val="2"/>
    </font>
    <font>
      <sz val="11"/>
      <color theme="1"/>
      <name val="Calibri"/>
      <family val="2"/>
      <scheme val="minor"/>
    </font>
    <font>
      <sz val="11"/>
      <color theme="1"/>
      <name val="Calibri"/>
      <family val="2"/>
      <scheme val="minor"/>
    </font>
    <font>
      <sz val="16"/>
      <color indexed="9"/>
      <name val="Calibri"/>
      <family val="2"/>
    </font>
    <font>
      <sz val="10"/>
      <name val="Arial"/>
      <family val="2"/>
    </font>
    <font>
      <sz val="8"/>
      <color indexed="8"/>
      <name val="Calibri"/>
      <family val="2"/>
    </font>
    <font>
      <b/>
      <sz val="8"/>
      <color indexed="8"/>
      <name val="Calibri"/>
      <family val="2"/>
    </font>
    <font>
      <sz val="8"/>
      <color indexed="9"/>
      <name val="Calibri"/>
      <family val="2"/>
    </font>
    <font>
      <sz val="8"/>
      <name val="Calibri"/>
      <family val="2"/>
    </font>
    <font>
      <sz val="10"/>
      <color indexed="9"/>
      <name val="Calibri"/>
      <family val="2"/>
    </font>
    <font>
      <b/>
      <sz val="10"/>
      <color indexed="9"/>
      <name val="Calibri"/>
      <family val="2"/>
    </font>
    <font>
      <b/>
      <sz val="18"/>
      <color indexed="9"/>
      <name val="Calibri"/>
      <family val="2"/>
    </font>
    <font>
      <b/>
      <sz val="11"/>
      <color indexed="9"/>
      <name val="Calibri"/>
      <family val="2"/>
    </font>
    <font>
      <sz val="18"/>
      <color indexed="9"/>
      <name val="Calibri"/>
      <family val="2"/>
    </font>
    <font>
      <i/>
      <sz val="10"/>
      <color indexed="9"/>
      <name val="Calibri"/>
      <family val="2"/>
    </font>
    <font>
      <b/>
      <i/>
      <u/>
      <sz val="10"/>
      <color indexed="12"/>
      <name val="Calibri"/>
      <family val="2"/>
    </font>
    <font>
      <b/>
      <i/>
      <u/>
      <sz val="11"/>
      <color indexed="12"/>
      <name val="Calibri"/>
      <family val="2"/>
    </font>
    <font>
      <sz val="8"/>
      <color indexed="10"/>
      <name val="Calibri"/>
      <family val="2"/>
    </font>
    <font>
      <u/>
      <sz val="11"/>
      <color indexed="12"/>
      <name val="Calibri"/>
      <family val="2"/>
    </font>
    <font>
      <i/>
      <sz val="11"/>
      <color indexed="8"/>
      <name val="Calibri"/>
      <family val="2"/>
      <charset val="238"/>
    </font>
    <font>
      <sz val="12"/>
      <color indexed="8"/>
      <name val="Times New Roman"/>
      <family val="1"/>
    </font>
    <font>
      <sz val="12"/>
      <color indexed="8"/>
      <name val="Symbol"/>
      <family val="1"/>
      <charset val="2"/>
    </font>
    <font>
      <strike/>
      <sz val="8"/>
      <name val="Calibri"/>
      <family val="2"/>
      <charset val="238"/>
    </font>
    <font>
      <sz val="11"/>
      <color rgb="FF767676"/>
      <name val="Lucida Sans"/>
      <family val="2"/>
    </font>
    <font>
      <sz val="16"/>
      <color theme="3"/>
      <name val="Calibri"/>
      <family val="2"/>
      <scheme val="minor"/>
    </font>
    <font>
      <sz val="10"/>
      <color theme="3"/>
      <name val="Calibri"/>
      <family val="2"/>
      <scheme val="minor"/>
    </font>
    <font>
      <sz val="11"/>
      <color theme="3"/>
      <name val="Calibri"/>
      <family val="2"/>
      <scheme val="minor"/>
    </font>
    <font>
      <b/>
      <sz val="36"/>
      <color theme="0"/>
      <name val="Calibri"/>
      <family val="2"/>
      <scheme val="minor"/>
    </font>
    <font>
      <b/>
      <sz val="18"/>
      <color theme="0"/>
      <name val="Calibri"/>
      <family val="2"/>
      <scheme val="minor"/>
    </font>
    <font>
      <b/>
      <i/>
      <sz val="28"/>
      <color theme="0"/>
      <name val="Calibri"/>
      <family val="2"/>
      <scheme val="minor"/>
    </font>
    <font>
      <sz val="18"/>
      <color rgb="FFFFFFFF"/>
      <name val="Calibri"/>
      <family val="2"/>
      <scheme val="minor"/>
    </font>
    <font>
      <b/>
      <sz val="12"/>
      <color rgb="FFFFFFFF"/>
      <name val="Verdana"/>
      <family val="2"/>
    </font>
    <font>
      <b/>
      <vertAlign val="superscript"/>
      <sz val="12"/>
      <color rgb="FFFFFFFF"/>
      <name val="Calibri"/>
      <family val="2"/>
      <scheme val="minor"/>
    </font>
    <font>
      <b/>
      <sz val="12"/>
      <color rgb="FFFFFFFF"/>
      <name val="Calibri"/>
      <family val="2"/>
      <scheme val="minor"/>
    </font>
    <font>
      <sz val="12"/>
      <color theme="1"/>
      <name val="Calibri"/>
      <family val="2"/>
      <scheme val="minor"/>
    </font>
    <font>
      <b/>
      <u/>
      <sz val="12"/>
      <color rgb="FF0000FF"/>
      <name val="Verdana"/>
      <family val="2"/>
    </font>
    <font>
      <b/>
      <sz val="12"/>
      <color rgb="FF0000FF"/>
      <name val="Verdana"/>
      <family val="2"/>
    </font>
    <font>
      <sz val="14"/>
      <color theme="0"/>
      <name val="Calibri"/>
      <family val="2"/>
      <scheme val="minor"/>
    </font>
    <font>
      <sz val="13"/>
      <color rgb="FF1F497D"/>
      <name val="Calibri"/>
      <family val="2"/>
      <scheme val="minor"/>
    </font>
    <font>
      <b/>
      <sz val="13"/>
      <color rgb="FF1F497D"/>
      <name val="Calibri"/>
      <family val="2"/>
      <scheme val="minor"/>
    </font>
    <font>
      <b/>
      <i/>
      <sz val="13"/>
      <color rgb="FF1F497D"/>
      <name val="Calibri"/>
      <family val="2"/>
      <scheme val="minor"/>
    </font>
    <font>
      <sz val="9"/>
      <color theme="1"/>
      <name val="Calibri"/>
      <family val="2"/>
      <scheme val="minor"/>
    </font>
    <font>
      <i/>
      <sz val="13"/>
      <color rgb="FF1F497D"/>
      <name val="Calibri"/>
      <family val="2"/>
      <scheme val="minor"/>
    </font>
    <font>
      <i/>
      <vertAlign val="superscript"/>
      <sz val="13"/>
      <color rgb="FF1F497D"/>
      <name val="Calibri"/>
      <family val="2"/>
      <scheme val="minor"/>
    </font>
    <font>
      <sz val="8"/>
      <color theme="1"/>
      <name val="Calibri"/>
      <family val="2"/>
    </font>
    <font>
      <strike/>
      <sz val="9"/>
      <color theme="1"/>
      <name val="Calibri"/>
      <family val="2"/>
    </font>
    <font>
      <sz val="9"/>
      <color theme="1"/>
      <name val="Calibri"/>
      <family val="2"/>
    </font>
    <font>
      <strike/>
      <sz val="8"/>
      <color theme="1"/>
      <name val="Calibri"/>
      <family val="2"/>
    </font>
    <font>
      <i/>
      <sz val="8"/>
      <color theme="1"/>
      <name val="Calibri"/>
      <family val="2"/>
    </font>
    <font>
      <strike/>
      <sz val="12"/>
      <color theme="1"/>
      <name val="Calibri"/>
      <family val="2"/>
    </font>
    <font>
      <b/>
      <u/>
      <sz val="8"/>
      <color theme="1"/>
      <name val="Calibri"/>
      <family val="2"/>
    </font>
    <font>
      <b/>
      <sz val="8"/>
      <color theme="1"/>
      <name val="Calibri"/>
      <family val="2"/>
    </font>
    <font>
      <u/>
      <sz val="8"/>
      <color theme="1"/>
      <name val="Calibri"/>
      <family val="2"/>
    </font>
    <font>
      <sz val="8"/>
      <color theme="1"/>
      <name val="Calibri"/>
      <family val="2"/>
      <charset val="238"/>
    </font>
    <font>
      <sz val="10"/>
      <color theme="1"/>
      <name val="Calibri"/>
      <family val="2"/>
      <charset val="238"/>
      <scheme val="minor"/>
    </font>
    <font>
      <vertAlign val="superscript"/>
      <sz val="10"/>
      <color theme="1"/>
      <name val="Calibri"/>
      <family val="2"/>
      <charset val="238"/>
      <scheme val="minor"/>
    </font>
    <font>
      <b/>
      <sz val="10"/>
      <color theme="1"/>
      <name val="Calibri"/>
      <family val="2"/>
      <charset val="238"/>
      <scheme val="minor"/>
    </font>
    <font>
      <sz val="8"/>
      <color theme="1"/>
      <name val="Arial"/>
      <family val="2"/>
      <charset val="238"/>
    </font>
    <font>
      <sz val="11"/>
      <color theme="1"/>
      <name val="Calibri"/>
      <family val="2"/>
    </font>
    <font>
      <i/>
      <sz val="8"/>
      <color theme="1"/>
      <name val="Calibri"/>
      <family val="2"/>
      <charset val="238"/>
    </font>
    <font>
      <i/>
      <sz val="11"/>
      <color theme="1"/>
      <name val="Times New Roman"/>
      <family val="1"/>
      <charset val="238"/>
    </font>
    <font>
      <i/>
      <strike/>
      <sz val="8"/>
      <color theme="1"/>
      <name val="Calibri"/>
      <family val="2"/>
      <charset val="238"/>
    </font>
  </fonts>
  <fills count="12">
    <fill>
      <patternFill patternType="none"/>
    </fill>
    <fill>
      <patternFill patternType="gray125"/>
    </fill>
    <fill>
      <patternFill patternType="solid">
        <fgColor indexed="8"/>
        <bgColor indexed="64"/>
      </patternFill>
    </fill>
    <fill>
      <patternFill patternType="solid">
        <fgColor indexed="56"/>
        <bgColor indexed="64"/>
      </patternFill>
    </fill>
    <fill>
      <patternFill patternType="solid">
        <fgColor indexed="31"/>
        <bgColor indexed="64"/>
      </patternFill>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rgb="FFFFFF00"/>
        <bgColor indexed="64"/>
      </patternFill>
    </fill>
    <fill>
      <patternFill patternType="solid">
        <fgColor rgb="FFA0D55A"/>
        <bgColor indexed="64"/>
      </patternFill>
    </fill>
    <fill>
      <patternFill patternType="solid">
        <fgColor rgb="FF002060"/>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style="thin">
        <color indexed="64"/>
      </bottom>
      <diagonal/>
    </border>
    <border>
      <left/>
      <right/>
      <top/>
      <bottom style="thin">
        <color indexed="9"/>
      </bottom>
      <diagonal/>
    </border>
    <border>
      <left style="thin">
        <color indexed="64"/>
      </left>
      <right style="thin">
        <color indexed="64"/>
      </right>
      <top style="thin">
        <color indexed="9"/>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style="thin">
        <color indexed="9"/>
      </left>
      <right/>
      <top style="thin">
        <color indexed="9"/>
      </top>
      <bottom/>
      <diagonal/>
    </border>
    <border>
      <left style="thin">
        <color indexed="9"/>
      </left>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9"/>
      </bottom>
      <diagonal/>
    </border>
  </borders>
  <cellStyleXfs count="5">
    <xf numFmtId="0" fontId="0" fillId="0" borderId="0"/>
    <xf numFmtId="0" fontId="18" fillId="0" borderId="0" applyNumberFormat="0" applyFill="0" applyBorder="0" applyAlignment="0" applyProtection="0"/>
    <xf numFmtId="0" fontId="4" fillId="0" borderId="0"/>
    <xf numFmtId="0" fontId="2" fillId="0" borderId="0"/>
    <xf numFmtId="0" fontId="1" fillId="0" borderId="0"/>
  </cellStyleXfs>
  <cellXfs count="111">
    <xf numFmtId="0" fontId="0" fillId="0" borderId="0" xfId="0"/>
    <xf numFmtId="0" fontId="5" fillId="0" borderId="0" xfId="0" applyFont="1" applyAlignment="1">
      <alignment wrapText="1"/>
    </xf>
    <xf numFmtId="0" fontId="6" fillId="0" borderId="0" xfId="0" applyFont="1"/>
    <xf numFmtId="0" fontId="7" fillId="2" borderId="1" xfId="0" applyFont="1" applyFill="1" applyBorder="1"/>
    <xf numFmtId="0" fontId="3" fillId="3" borderId="0" xfId="0" applyFont="1" applyFill="1" applyBorder="1" applyAlignment="1"/>
    <xf numFmtId="0" fontId="9" fillId="3" borderId="0" xfId="0" applyFont="1" applyFill="1" applyBorder="1" applyAlignment="1">
      <alignment horizontal="centerContinuous" vertical="center"/>
    </xf>
    <xf numFmtId="0" fontId="6" fillId="0" borderId="1" xfId="0" applyFont="1" applyBorder="1"/>
    <xf numFmtId="9" fontId="5" fillId="0" borderId="1" xfId="0" applyNumberFormat="1" applyFont="1" applyBorder="1" applyAlignment="1">
      <alignment horizontal="center" wrapText="1"/>
    </xf>
    <xf numFmtId="164" fontId="5" fillId="0" borderId="1" xfId="0" applyNumberFormat="1" applyFont="1" applyBorder="1" applyAlignment="1">
      <alignment horizontal="center" vertical="center" wrapText="1"/>
    </xf>
    <xf numFmtId="0" fontId="7" fillId="2" borderId="0" xfId="0" applyFont="1" applyFill="1"/>
    <xf numFmtId="0" fontId="0" fillId="0" borderId="1" xfId="0" applyBorder="1" applyAlignment="1">
      <alignment vertical="top"/>
    </xf>
    <xf numFmtId="0" fontId="5" fillId="0" borderId="1" xfId="0" applyFont="1" applyBorder="1" applyAlignment="1">
      <alignment horizontal="center" vertical="top"/>
    </xf>
    <xf numFmtId="0" fontId="6" fillId="0" borderId="1" xfId="0" applyFont="1" applyBorder="1" applyAlignment="1">
      <alignment vertical="top"/>
    </xf>
    <xf numFmtId="0" fontId="5" fillId="0" borderId="1" xfId="0" applyFont="1" applyBorder="1" applyAlignment="1">
      <alignment vertical="top" wrapText="1"/>
    </xf>
    <xf numFmtId="0" fontId="5" fillId="0" borderId="1" xfId="0" applyFont="1" applyBorder="1" applyAlignment="1">
      <alignment horizontal="center" vertical="top" wrapText="1"/>
    </xf>
    <xf numFmtId="0" fontId="5" fillId="0" borderId="1" xfId="0" applyFont="1" applyBorder="1" applyAlignment="1">
      <alignment vertical="top"/>
    </xf>
    <xf numFmtId="0" fontId="6" fillId="0" borderId="1" xfId="0" applyFont="1" applyBorder="1" applyAlignment="1">
      <alignment horizontal="right" vertical="top"/>
    </xf>
    <xf numFmtId="0" fontId="6" fillId="0" borderId="1" xfId="0" applyFont="1" applyBorder="1" applyAlignment="1">
      <alignment horizontal="center" vertical="top" wrapText="1"/>
    </xf>
    <xf numFmtId="0" fontId="5" fillId="0" borderId="0" xfId="0" applyFont="1" applyAlignment="1">
      <alignment horizontal="center" vertical="center" wrapText="1"/>
    </xf>
    <xf numFmtId="0" fontId="0" fillId="0" borderId="0" xfId="0" applyProtection="1">
      <protection locked="0"/>
    </xf>
    <xf numFmtId="0" fontId="8" fillId="4" borderId="3"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3" fillId="3" borderId="0" xfId="0" applyFont="1" applyFill="1" applyBorder="1" applyAlignment="1">
      <alignment horizontal="left"/>
    </xf>
    <xf numFmtId="0" fontId="0" fillId="0" borderId="0" xfId="0" applyAlignment="1">
      <alignment horizontal="left"/>
    </xf>
    <xf numFmtId="0" fontId="8" fillId="0" borderId="1" xfId="0" applyFont="1" applyFill="1" applyBorder="1" applyAlignment="1">
      <alignment horizontal="left" vertical="center" wrapText="1"/>
    </xf>
    <xf numFmtId="0" fontId="0" fillId="0" borderId="0" xfId="0" applyAlignment="1">
      <alignment horizontal="center" vertical="center"/>
    </xf>
    <xf numFmtId="0" fontId="11" fillId="3" borderId="0" xfId="0" applyFont="1" applyFill="1" applyBorder="1" applyAlignment="1">
      <alignment horizontal="center"/>
    </xf>
    <xf numFmtId="0" fontId="10" fillId="3" borderId="2" xfId="1" applyFont="1" applyFill="1" applyBorder="1" applyAlignment="1">
      <alignment horizontal="center" vertical="center" wrapText="1"/>
    </xf>
    <xf numFmtId="0" fontId="15" fillId="5" borderId="2" xfId="1" applyFont="1" applyFill="1" applyBorder="1" applyAlignment="1">
      <alignment horizontal="center" vertical="center" wrapText="1"/>
    </xf>
    <xf numFmtId="0" fontId="11" fillId="6" borderId="0" xfId="0" applyFont="1" applyFill="1" applyBorder="1" applyAlignment="1">
      <alignment horizontal="center" vertical="top"/>
    </xf>
    <xf numFmtId="0" fontId="0" fillId="6" borderId="0" xfId="0" applyFill="1" applyBorder="1"/>
    <xf numFmtId="0" fontId="12" fillId="6" borderId="4" xfId="0" applyFont="1" applyFill="1" applyBorder="1" applyAlignment="1">
      <alignment horizontal="center" vertical="center"/>
    </xf>
    <xf numFmtId="0" fontId="0" fillId="0" borderId="5" xfId="0" applyBorder="1" applyAlignment="1">
      <alignment horizontal="center" vertical="center"/>
    </xf>
    <xf numFmtId="0" fontId="19" fillId="0" borderId="5" xfId="0" applyFont="1" applyBorder="1" applyAlignment="1">
      <alignment horizontal="center" vertical="center"/>
    </xf>
    <xf numFmtId="0" fontId="0" fillId="7" borderId="5" xfId="0" applyFill="1" applyBorder="1" applyAlignment="1">
      <alignment horizontal="center" vertical="center"/>
    </xf>
    <xf numFmtId="0" fontId="20" fillId="0" borderId="0" xfId="0" applyFont="1" applyAlignment="1">
      <alignment vertical="center"/>
    </xf>
    <xf numFmtId="0" fontId="21" fillId="0" borderId="0" xfId="0" applyFont="1" applyAlignment="1">
      <alignment horizontal="left" vertical="center" indent="5"/>
    </xf>
    <xf numFmtId="0" fontId="0" fillId="8" borderId="5" xfId="0" applyFill="1" applyBorder="1" applyAlignment="1">
      <alignment horizontal="center" vertical="center"/>
    </xf>
    <xf numFmtId="0" fontId="0" fillId="8" borderId="0" xfId="0" applyFill="1"/>
    <xf numFmtId="0" fontId="0" fillId="0" borderId="0" xfId="0" applyFill="1"/>
    <xf numFmtId="0" fontId="44" fillId="11" borderId="1" xfId="0" applyFont="1" applyFill="1" applyBorder="1" applyAlignment="1">
      <alignment horizontal="left" vertical="center" wrapText="1"/>
    </xf>
    <xf numFmtId="0" fontId="44" fillId="11" borderId="1" xfId="0" applyFont="1" applyFill="1" applyBorder="1" applyAlignment="1" applyProtection="1">
      <alignment horizontal="left" vertical="top" wrapText="1" shrinkToFit="1"/>
      <protection locked="0"/>
    </xf>
    <xf numFmtId="0" fontId="44" fillId="11" borderId="1" xfId="0" applyFont="1" applyFill="1" applyBorder="1" applyAlignment="1">
      <alignment vertical="top" wrapText="1" shrinkToFit="1"/>
    </xf>
    <xf numFmtId="0" fontId="44" fillId="11" borderId="1" xfId="0" quotePrefix="1" applyFont="1" applyFill="1" applyBorder="1" applyAlignment="1" applyProtection="1">
      <alignment horizontal="left" vertical="top" wrapText="1" shrinkToFit="1"/>
      <protection locked="0"/>
    </xf>
    <xf numFmtId="0" fontId="44" fillId="11" borderId="3" xfId="0" applyFont="1" applyFill="1" applyBorder="1" applyAlignment="1" applyProtection="1">
      <alignment horizontal="left" vertical="top" wrapText="1"/>
      <protection locked="0"/>
    </xf>
    <xf numFmtId="0" fontId="48" fillId="11" borderId="3" xfId="0" applyFont="1" applyFill="1" applyBorder="1" applyAlignment="1" applyProtection="1">
      <alignment horizontal="left" vertical="center" wrapText="1"/>
      <protection locked="0"/>
    </xf>
    <xf numFmtId="0" fontId="44" fillId="11" borderId="3" xfId="0" applyFont="1" applyFill="1" applyBorder="1" applyAlignment="1" applyProtection="1">
      <alignment horizontal="left" vertical="center" wrapText="1"/>
      <protection locked="0"/>
    </xf>
    <xf numFmtId="0" fontId="48" fillId="11" borderId="1" xfId="0" applyFont="1" applyFill="1" applyBorder="1" applyAlignment="1">
      <alignment vertical="top" wrapText="1" shrinkToFit="1"/>
    </xf>
    <xf numFmtId="0" fontId="44" fillId="11" borderId="3" xfId="0" applyNumberFormat="1" applyFont="1" applyFill="1" applyBorder="1" applyAlignment="1" applyProtection="1">
      <alignment horizontal="left" vertical="top" wrapText="1"/>
      <protection locked="0"/>
    </xf>
    <xf numFmtId="0" fontId="48" fillId="11" borderId="3" xfId="0" applyFont="1" applyFill="1" applyBorder="1" applyAlignment="1" applyProtection="1">
      <alignment horizontal="center" vertical="center" wrapText="1"/>
      <protection locked="0"/>
    </xf>
    <xf numFmtId="0" fontId="44" fillId="11" borderId="1" xfId="0" applyFont="1" applyFill="1" applyBorder="1" applyAlignment="1">
      <alignment horizontal="left" vertical="top" wrapText="1"/>
    </xf>
    <xf numFmtId="0" fontId="48" fillId="11" borderId="3" xfId="0" applyFont="1" applyFill="1" applyBorder="1" applyAlignment="1" applyProtection="1">
      <alignment horizontal="left" vertical="top" wrapText="1"/>
      <protection locked="0"/>
    </xf>
    <xf numFmtId="0" fontId="54" fillId="11" borderId="0" xfId="0" applyFont="1" applyFill="1" applyAlignment="1">
      <alignment horizontal="justify" vertical="center" wrapText="1"/>
    </xf>
    <xf numFmtId="0" fontId="57" fillId="11" borderId="0" xfId="0" applyFont="1" applyFill="1" applyAlignment="1">
      <alignment vertical="center" wrapText="1"/>
    </xf>
    <xf numFmtId="0" fontId="58" fillId="11" borderId="0" xfId="0" applyFont="1" applyFill="1"/>
    <xf numFmtId="0" fontId="53" fillId="11" borderId="3" xfId="0" applyFont="1" applyFill="1" applyBorder="1" applyAlignment="1" applyProtection="1">
      <alignment horizontal="left" vertical="top" wrapText="1"/>
      <protection locked="0"/>
    </xf>
    <xf numFmtId="0" fontId="59" fillId="11" borderId="3" xfId="0" applyFont="1" applyFill="1" applyBorder="1" applyAlignment="1" applyProtection="1">
      <alignment horizontal="center" vertical="center" wrapText="1"/>
      <protection locked="0"/>
    </xf>
    <xf numFmtId="0" fontId="60" fillId="11" borderId="0" xfId="0" applyFont="1" applyFill="1" applyAlignment="1">
      <alignment vertical="center"/>
    </xf>
    <xf numFmtId="0" fontId="48" fillId="11" borderId="1" xfId="0" applyFont="1" applyFill="1" applyBorder="1" applyAlignment="1">
      <alignment horizontal="left" vertical="top" wrapText="1"/>
    </xf>
    <xf numFmtId="0" fontId="48" fillId="11" borderId="3" xfId="0" applyNumberFormat="1" applyFont="1" applyFill="1" applyBorder="1" applyAlignment="1" applyProtection="1">
      <alignment horizontal="center" vertical="center" wrapText="1"/>
      <protection locked="0"/>
    </xf>
    <xf numFmtId="0" fontId="47" fillId="11" borderId="3" xfId="0" applyFont="1" applyFill="1" applyBorder="1" applyAlignment="1" applyProtection="1">
      <alignment horizontal="left" vertical="top" wrapText="1"/>
      <protection locked="0"/>
    </xf>
    <xf numFmtId="0" fontId="16" fillId="5" borderId="0" xfId="1" applyFont="1" applyFill="1" applyBorder="1" applyAlignment="1">
      <alignment horizontal="center" vertical="center"/>
    </xf>
    <xf numFmtId="0" fontId="16" fillId="5" borderId="4" xfId="1" applyFont="1" applyFill="1" applyBorder="1" applyAlignment="1">
      <alignment horizontal="center" vertical="center"/>
    </xf>
    <xf numFmtId="0" fontId="11" fillId="3" borderId="2" xfId="0" applyFont="1" applyFill="1" applyBorder="1" applyAlignment="1">
      <alignment horizontal="left" vertical="center"/>
    </xf>
    <xf numFmtId="0" fontId="10" fillId="3" borderId="2" xfId="0" applyFont="1" applyFill="1" applyBorder="1" applyAlignment="1">
      <alignment horizontal="center" vertical="top"/>
    </xf>
    <xf numFmtId="0" fontId="9" fillId="3" borderId="2" xfId="0" applyFont="1" applyFill="1" applyBorder="1" applyAlignment="1">
      <alignment horizontal="center" vertical="top"/>
    </xf>
    <xf numFmtId="0" fontId="9" fillId="3" borderId="2" xfId="0" applyFont="1" applyFill="1" applyBorder="1" applyAlignment="1">
      <alignment horizontal="center" vertical="top" wrapText="1"/>
    </xf>
    <xf numFmtId="0" fontId="9" fillId="6" borderId="13" xfId="0" applyFont="1" applyFill="1" applyBorder="1" applyAlignment="1">
      <alignment horizontal="center" vertical="top" wrapText="1"/>
    </xf>
    <xf numFmtId="0" fontId="9" fillId="3" borderId="6" xfId="0" applyFont="1" applyFill="1" applyBorder="1" applyAlignment="1">
      <alignment horizontal="center" vertical="top"/>
    </xf>
    <xf numFmtId="0" fontId="9" fillId="3" borderId="7" xfId="0" applyFont="1" applyFill="1" applyBorder="1" applyAlignment="1">
      <alignment horizontal="center" vertical="top"/>
    </xf>
    <xf numFmtId="0" fontId="9" fillId="3" borderId="8" xfId="0" applyFont="1" applyFill="1" applyBorder="1" applyAlignment="1">
      <alignment horizontal="center" vertical="top"/>
    </xf>
    <xf numFmtId="0" fontId="9" fillId="3" borderId="6" xfId="0" applyFont="1" applyFill="1" applyBorder="1" applyAlignment="1" applyProtection="1">
      <alignment horizontal="center" vertical="top" wrapText="1"/>
      <protection locked="0"/>
    </xf>
    <xf numFmtId="0" fontId="9" fillId="3" borderId="7" xfId="0" applyFont="1" applyFill="1" applyBorder="1" applyAlignment="1" applyProtection="1">
      <alignment horizontal="center" vertical="top" wrapText="1"/>
      <protection locked="0"/>
    </xf>
    <xf numFmtId="0" fontId="9" fillId="3" borderId="8" xfId="0" applyFont="1" applyFill="1" applyBorder="1" applyAlignment="1" applyProtection="1">
      <alignment horizontal="center" vertical="top" wrapText="1"/>
      <protection locked="0"/>
    </xf>
    <xf numFmtId="0" fontId="9" fillId="3" borderId="9" xfId="0" applyFont="1" applyFill="1" applyBorder="1" applyAlignment="1">
      <alignment horizontal="center" vertical="top" wrapText="1"/>
    </xf>
    <xf numFmtId="0" fontId="9" fillId="3" borderId="10"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6" borderId="0" xfId="0" applyFont="1" applyFill="1" applyBorder="1" applyAlignment="1">
      <alignment horizontal="center" vertical="top" wrapText="1"/>
    </xf>
    <xf numFmtId="0" fontId="9" fillId="6" borderId="9" xfId="0" applyFont="1" applyFill="1" applyBorder="1" applyAlignment="1">
      <alignment horizontal="center" vertical="top" wrapText="1"/>
    </xf>
    <xf numFmtId="0" fontId="9" fillId="6" borderId="10" xfId="0" applyFont="1" applyFill="1" applyBorder="1" applyAlignment="1">
      <alignment horizontal="center" vertical="top" wrapText="1"/>
    </xf>
    <xf numFmtId="0" fontId="11" fillId="3" borderId="11" xfId="0" applyFont="1" applyFill="1" applyBorder="1" applyAlignment="1">
      <alignment horizontal="center" vertical="top"/>
    </xf>
    <xf numFmtId="0" fontId="11" fillId="3" borderId="12" xfId="0" applyFont="1" applyFill="1" applyBorder="1" applyAlignment="1">
      <alignment horizontal="center" vertical="top"/>
    </xf>
    <xf numFmtId="0" fontId="1" fillId="0" borderId="0" xfId="4"/>
    <xf numFmtId="0" fontId="23" fillId="0" borderId="0" xfId="4" applyFont="1"/>
    <xf numFmtId="0" fontId="24" fillId="0" borderId="0" xfId="4" applyFont="1" applyAlignment="1">
      <alignment horizontal="centerContinuous"/>
    </xf>
    <xf numFmtId="0" fontId="1" fillId="0" borderId="0" xfId="4" applyAlignment="1">
      <alignment horizontal="centerContinuous"/>
    </xf>
    <xf numFmtId="0" fontId="25" fillId="0" borderId="0" xfId="4" applyFont="1" applyAlignment="1">
      <alignment horizontal="centerContinuous"/>
    </xf>
    <xf numFmtId="0" fontId="26" fillId="0" borderId="0" xfId="4" applyFont="1"/>
    <xf numFmtId="0" fontId="27" fillId="9" borderId="0" xfId="4" applyFont="1" applyFill="1" applyAlignment="1">
      <alignment vertical="center" wrapText="1"/>
    </xf>
    <xf numFmtId="0" fontId="1" fillId="9" borderId="0" xfId="4" applyFill="1" applyAlignment="1">
      <alignment vertical="center" wrapText="1"/>
    </xf>
    <xf numFmtId="0" fontId="27" fillId="9" borderId="0" xfId="4" applyFont="1" applyFill="1" applyAlignment="1">
      <alignment horizontal="center" vertical="center" wrapText="1"/>
    </xf>
    <xf numFmtId="0" fontId="27" fillId="9" borderId="0" xfId="4" applyFont="1" applyFill="1" applyAlignment="1">
      <alignment horizontal="center" vertical="center"/>
    </xf>
    <xf numFmtId="0" fontId="29" fillId="9" borderId="0" xfId="4" applyFont="1" applyFill="1" applyAlignment="1">
      <alignment horizontal="center" vertical="center" wrapText="1"/>
    </xf>
    <xf numFmtId="0" fontId="30" fillId="9" borderId="0" xfId="4" applyFont="1" applyFill="1" applyAlignment="1">
      <alignment horizontal="center" vertical="top" wrapText="1"/>
    </xf>
    <xf numFmtId="0" fontId="31" fillId="9" borderId="0" xfId="4" applyFont="1" applyFill="1"/>
    <xf numFmtId="0" fontId="34" fillId="9" borderId="0" xfId="4" applyFont="1" applyFill="1" applyAlignment="1">
      <alignment vertical="center"/>
    </xf>
    <xf numFmtId="0" fontId="35" fillId="9" borderId="0" xfId="4" applyFont="1" applyFill="1" applyAlignment="1">
      <alignment horizontal="left" vertical="center"/>
    </xf>
    <xf numFmtId="0" fontId="37" fillId="10" borderId="0" xfId="4" applyFont="1" applyFill="1" applyBorder="1" applyAlignment="1">
      <alignment horizontal="center" vertical="center"/>
    </xf>
    <xf numFmtId="0" fontId="38" fillId="0" borderId="0" xfId="4" applyFont="1" applyAlignment="1">
      <alignment horizontal="left" wrapText="1"/>
    </xf>
    <xf numFmtId="0" fontId="38" fillId="0" borderId="0" xfId="4" applyFont="1" applyAlignment="1">
      <alignment horizontal="left" wrapText="1"/>
    </xf>
    <xf numFmtId="0" fontId="40" fillId="0" borderId="0" xfId="4" applyFont="1" applyAlignment="1">
      <alignment horizontal="left" vertical="top"/>
    </xf>
    <xf numFmtId="0" fontId="1" fillId="0" borderId="0" xfId="4" applyFont="1" applyAlignment="1">
      <alignment vertical="top" wrapText="1"/>
    </xf>
    <xf numFmtId="0" fontId="41" fillId="0" borderId="0" xfId="4" applyFont="1" applyAlignment="1">
      <alignment wrapText="1"/>
    </xf>
    <xf numFmtId="0" fontId="42" fillId="0" borderId="0" xfId="4" applyFont="1" applyAlignment="1">
      <alignment horizontal="left" vertical="top"/>
    </xf>
    <xf numFmtId="0" fontId="42" fillId="11" borderId="0" xfId="4" applyFont="1" applyFill="1" applyAlignment="1">
      <alignment horizontal="left" vertical="top"/>
    </xf>
    <xf numFmtId="0" fontId="1" fillId="11" borderId="0" xfId="4" applyFont="1" applyFill="1" applyAlignment="1">
      <alignment vertical="top" wrapText="1"/>
    </xf>
    <xf numFmtId="0" fontId="41" fillId="11" borderId="0" xfId="4" applyFont="1" applyFill="1" applyAlignment="1">
      <alignment wrapText="1"/>
    </xf>
    <xf numFmtId="0" fontId="42" fillId="11" borderId="0" xfId="4" applyFont="1" applyFill="1" applyAlignment="1">
      <alignment vertical="top"/>
    </xf>
    <xf numFmtId="0" fontId="42" fillId="0" borderId="0" xfId="4" applyFont="1" applyAlignment="1">
      <alignment vertical="top"/>
    </xf>
    <xf numFmtId="0" fontId="6" fillId="0" borderId="1" xfId="0" applyFont="1" applyBorder="1" applyAlignment="1">
      <alignment vertical="top" wrapText="1"/>
    </xf>
    <xf numFmtId="0" fontId="0" fillId="0" borderId="0" xfId="0" applyAlignment="1">
      <alignment wrapText="1"/>
    </xf>
  </cellXfs>
  <cellStyles count="5">
    <cellStyle name="Hyperlink" xfId="1" builtinId="8"/>
    <cellStyle name="Normal" xfId="0" builtinId="0"/>
    <cellStyle name="Normal 2" xfId="2"/>
    <cellStyle name="Normal 2 2" xfId="4"/>
    <cellStyle name="Normal 3" xfId="3"/>
  </cellStyles>
  <dxfs count="18">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ill>
        <patternFill>
          <bgColor rgb="FFFFC000"/>
        </patternFill>
      </fill>
    </dxf>
    <dxf>
      <fill>
        <patternFill>
          <bgColor rgb="FF00B050"/>
        </patternFill>
      </fill>
    </dxf>
    <dxf>
      <fill>
        <patternFill>
          <bgColor rgb="FFFF0000"/>
        </patternFill>
      </fill>
    </dxf>
  </dxfs>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NIF/EIF</a:t>
            </a:r>
            <a:r>
              <a:rPr lang="en-US" baseline="0"/>
              <a:t> Alignment</a:t>
            </a:r>
            <a:endParaRPr lang="en-US"/>
          </a:p>
        </c:rich>
      </c:tx>
      <c:layout>
        <c:manualLayout>
          <c:xMode val="edge"/>
          <c:yMode val="edge"/>
          <c:x val="0.34274221665759069"/>
          <c:y val="3.5955125221064275E-2"/>
        </c:manualLayout>
      </c:layout>
      <c:overlay val="1"/>
      <c:spPr>
        <a:noFill/>
        <a:ln w="25400">
          <a:noFill/>
        </a:ln>
      </c:spPr>
    </c:title>
    <c:autoTitleDeleted val="0"/>
    <c:plotArea>
      <c:layout>
        <c:manualLayout>
          <c:layoutTarget val="inner"/>
          <c:xMode val="edge"/>
          <c:yMode val="edge"/>
          <c:x val="0.23752151462994833"/>
          <c:y val="0.16711590296495957"/>
          <c:w val="0.41652323580034434"/>
          <c:h val="0.65229110512129385"/>
        </c:manualLayout>
      </c:layout>
      <c:radarChart>
        <c:radarStyle val="marker"/>
        <c:varyColors val="0"/>
        <c:ser>
          <c:idx val="0"/>
          <c:order val="0"/>
          <c:tx>
            <c:strRef>
              <c:f>'NIF-EIF Alignment'!$D$5</c:f>
              <c:strCache>
                <c:ptCount val="1"/>
                <c:pt idx="0">
                  <c:v>EIF</c:v>
                </c:pt>
              </c:strCache>
            </c:strRef>
          </c:tx>
          <c:marker>
            <c:symbol val="none"/>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D6A3-4112-BB67-09EAEC6CD6D0}"/>
            </c:ext>
          </c:extLst>
        </c:ser>
        <c:ser>
          <c:idx val="2"/>
          <c:order val="1"/>
          <c:tx>
            <c:strRef>
              <c:f>'NIF-EIF Alignment'!$E$5</c:f>
              <c:strCache>
                <c:ptCount val="1"/>
                <c:pt idx="0">
                  <c:v>MS</c:v>
                </c:pt>
              </c:strCache>
            </c:strRef>
          </c:tx>
          <c:spPr>
            <a:ln>
              <a:solidFill>
                <a:srgbClr val="00B0F0"/>
              </a:solidFill>
            </a:ln>
          </c:spPr>
          <c:marker>
            <c:symbol val="diamond"/>
            <c:size val="5"/>
            <c:spPr>
              <a:solidFill>
                <a:srgbClr val="00B0F0"/>
              </a:solidFill>
            </c:spPr>
          </c:marker>
          <c:cat>
            <c:strRef>
              <c:f>'NIF-EIF Alignment'!$C$6:$C$10</c:f>
              <c:strCache>
                <c:ptCount val="5"/>
                <c:pt idx="0">
                  <c:v>Principles</c:v>
                </c:pt>
                <c:pt idx="1">
                  <c:v>Conceptual Model</c:v>
                </c:pt>
                <c:pt idx="2">
                  <c:v>Interoperability Levels</c:v>
                </c:pt>
                <c:pt idx="3">
                  <c:v>Interoperability Agreements</c:v>
                </c:pt>
                <c:pt idx="4">
                  <c:v>Interoperability Governance</c:v>
                </c:pt>
              </c:strCache>
            </c:strRef>
          </c:cat>
          <c:val>
            <c:numRef>
              <c:f>'NIF-EIF Alignment'!$E$6:$E$10</c:f>
              <c:numCache>
                <c:formatCode>0.0%</c:formatCode>
                <c:ptCount val="5"/>
                <c:pt idx="0">
                  <c:v>0.75</c:v>
                </c:pt>
                <c:pt idx="1">
                  <c:v>1</c:v>
                </c:pt>
                <c:pt idx="2">
                  <c:v>0.55555555555555558</c:v>
                </c:pt>
                <c:pt idx="3">
                  <c:v>0.8</c:v>
                </c:pt>
                <c:pt idx="4">
                  <c:v>1</c:v>
                </c:pt>
              </c:numCache>
            </c:numRef>
          </c:val>
          <c:extLst xmlns:c16r2="http://schemas.microsoft.com/office/drawing/2015/06/chart">
            <c:ext xmlns:c16="http://schemas.microsoft.com/office/drawing/2014/chart" uri="{C3380CC4-5D6E-409C-BE32-E72D297353CC}">
              <c16:uniqueId val="{00000001-D6A3-4112-BB67-09EAEC6CD6D0}"/>
            </c:ext>
          </c:extLst>
        </c:ser>
        <c:dLbls>
          <c:showLegendKey val="0"/>
          <c:showVal val="0"/>
          <c:showCatName val="0"/>
          <c:showSerName val="0"/>
          <c:showPercent val="0"/>
          <c:showBubbleSize val="0"/>
        </c:dLbls>
        <c:axId val="43047936"/>
        <c:axId val="43211392"/>
      </c:radarChart>
      <c:catAx>
        <c:axId val="43047936"/>
        <c:scaling>
          <c:orientation val="minMax"/>
        </c:scaling>
        <c:delete val="0"/>
        <c:axPos val="b"/>
        <c:majorGridlines/>
        <c:numFmt formatCode="General" sourceLinked="0"/>
        <c:majorTickMark val="out"/>
        <c:minorTickMark val="none"/>
        <c:tickLblPos val="nextTo"/>
        <c:crossAx val="43211392"/>
        <c:crosses val="autoZero"/>
        <c:auto val="0"/>
        <c:lblAlgn val="ctr"/>
        <c:lblOffset val="100"/>
        <c:noMultiLvlLbl val="0"/>
      </c:catAx>
      <c:valAx>
        <c:axId val="43211392"/>
        <c:scaling>
          <c:orientation val="minMax"/>
          <c:max val="1"/>
          <c:min val="0"/>
        </c:scaling>
        <c:delete val="0"/>
        <c:axPos val="l"/>
        <c:majorGridlines/>
        <c:numFmt formatCode="0%" sourceLinked="1"/>
        <c:majorTickMark val="cross"/>
        <c:minorTickMark val="none"/>
        <c:tickLblPos val="none"/>
        <c:crossAx val="43047936"/>
        <c:crosses val="autoZero"/>
        <c:crossBetween val="between"/>
      </c:valAx>
    </c:plotArea>
    <c:legend>
      <c:legendPos val="r"/>
      <c:layout>
        <c:manualLayout>
          <c:xMode val="edge"/>
          <c:yMode val="edge"/>
          <c:x val="0.89112976330973581"/>
          <c:y val="0.42247272134750524"/>
          <c:w val="9.6774272938613834E-2"/>
          <c:h val="0.13033732892635799"/>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Implementation</a:t>
            </a:r>
          </a:p>
        </c:rich>
      </c:tx>
      <c:layout>
        <c:manualLayout>
          <c:xMode val="edge"/>
          <c:yMode val="edge"/>
          <c:x val="0.32795725829196914"/>
          <c:y val="3.5955125221064275E-2"/>
        </c:manualLayout>
      </c:layout>
      <c:overlay val="1"/>
      <c:spPr>
        <a:noFill/>
        <a:ln w="25400">
          <a:noFill/>
        </a:ln>
      </c:spPr>
    </c:title>
    <c:autoTitleDeleted val="0"/>
    <c:plotArea>
      <c:layout>
        <c:manualLayout>
          <c:layoutTarget val="inner"/>
          <c:xMode val="edge"/>
          <c:yMode val="edge"/>
          <c:x val="0.23752151462994833"/>
          <c:y val="0.16711590296495957"/>
          <c:w val="0.41652323580034434"/>
          <c:h val="0.65229110512129385"/>
        </c:manualLayout>
      </c:layout>
      <c:radarChart>
        <c:radarStyle val="marker"/>
        <c:varyColors val="0"/>
        <c:ser>
          <c:idx val="0"/>
          <c:order val="0"/>
          <c:tx>
            <c:strRef>
              <c:f>'NIF Implementation'!$D$5</c:f>
              <c:strCache>
                <c:ptCount val="1"/>
                <c:pt idx="0">
                  <c:v>EIF</c:v>
                </c:pt>
              </c:strCache>
            </c:strRef>
          </c:tx>
          <c:marker>
            <c:symbol val="none"/>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2283-4C62-9215-551900A75470}"/>
            </c:ext>
          </c:extLst>
        </c:ser>
        <c:ser>
          <c:idx val="2"/>
          <c:order val="1"/>
          <c:tx>
            <c:strRef>
              <c:f>'NIF Implementation'!$E$5</c:f>
              <c:strCache>
                <c:ptCount val="1"/>
                <c:pt idx="0">
                  <c:v>MS</c:v>
                </c:pt>
              </c:strCache>
            </c:strRef>
          </c:tx>
          <c:spPr>
            <a:ln>
              <a:solidFill>
                <a:srgbClr val="00B0F0"/>
              </a:solidFill>
            </a:ln>
          </c:spPr>
          <c:marker>
            <c:symbol val="diamond"/>
            <c:size val="5"/>
            <c:spPr>
              <a:solidFill>
                <a:srgbClr val="00B0F0"/>
              </a:solidFill>
            </c:spPr>
          </c:marker>
          <c:cat>
            <c:strRef>
              <c:f>'NIF Implementation'!$C$6:$C$10</c:f>
              <c:strCache>
                <c:ptCount val="5"/>
                <c:pt idx="0">
                  <c:v>Principles</c:v>
                </c:pt>
                <c:pt idx="1">
                  <c:v>Conceptual Model</c:v>
                </c:pt>
                <c:pt idx="2">
                  <c:v>Interoperability Levels</c:v>
                </c:pt>
                <c:pt idx="3">
                  <c:v>Interoperability Agreements</c:v>
                </c:pt>
                <c:pt idx="4">
                  <c:v>Interoperability Governance</c:v>
                </c:pt>
              </c:strCache>
            </c:strRef>
          </c:cat>
          <c:val>
            <c:numRef>
              <c:f>'NIF Implementation'!$E$6:$E$10</c:f>
              <c:numCache>
                <c:formatCode>0.0%</c:formatCode>
                <c:ptCount val="5"/>
                <c:pt idx="0">
                  <c:v>0.875</c:v>
                </c:pt>
                <c:pt idx="1">
                  <c:v>0.5714285714285714</c:v>
                </c:pt>
                <c:pt idx="2">
                  <c:v>0.33333333333333331</c:v>
                </c:pt>
                <c:pt idx="3">
                  <c:v>0.4</c:v>
                </c:pt>
                <c:pt idx="4">
                  <c:v>1</c:v>
                </c:pt>
              </c:numCache>
            </c:numRef>
          </c:val>
          <c:extLst xmlns:c16r2="http://schemas.microsoft.com/office/drawing/2015/06/chart">
            <c:ext xmlns:c16="http://schemas.microsoft.com/office/drawing/2014/chart" uri="{C3380CC4-5D6E-409C-BE32-E72D297353CC}">
              <c16:uniqueId val="{00000001-2283-4C62-9215-551900A75470}"/>
            </c:ext>
          </c:extLst>
        </c:ser>
        <c:dLbls>
          <c:showLegendKey val="0"/>
          <c:showVal val="0"/>
          <c:showCatName val="0"/>
          <c:showSerName val="0"/>
          <c:showPercent val="0"/>
          <c:showBubbleSize val="0"/>
        </c:dLbls>
        <c:axId val="61643776"/>
        <c:axId val="77726848"/>
      </c:radarChart>
      <c:catAx>
        <c:axId val="61643776"/>
        <c:scaling>
          <c:orientation val="minMax"/>
        </c:scaling>
        <c:delete val="0"/>
        <c:axPos val="b"/>
        <c:majorGridlines/>
        <c:numFmt formatCode="General" sourceLinked="0"/>
        <c:majorTickMark val="out"/>
        <c:minorTickMark val="none"/>
        <c:tickLblPos val="nextTo"/>
        <c:crossAx val="77726848"/>
        <c:crosses val="autoZero"/>
        <c:auto val="0"/>
        <c:lblAlgn val="ctr"/>
        <c:lblOffset val="100"/>
        <c:noMultiLvlLbl val="0"/>
      </c:catAx>
      <c:valAx>
        <c:axId val="77726848"/>
        <c:scaling>
          <c:orientation val="minMax"/>
          <c:max val="1"/>
          <c:min val="0"/>
        </c:scaling>
        <c:delete val="0"/>
        <c:axPos val="l"/>
        <c:majorGridlines/>
        <c:numFmt formatCode="0%" sourceLinked="1"/>
        <c:majorTickMark val="cross"/>
        <c:minorTickMark val="none"/>
        <c:tickLblPos val="none"/>
        <c:crossAx val="61643776"/>
        <c:crosses val="autoZero"/>
        <c:crossBetween val="between"/>
      </c:valAx>
    </c:plotArea>
    <c:legend>
      <c:legendPos val="r"/>
      <c:layout>
        <c:manualLayout>
          <c:xMode val="edge"/>
          <c:yMode val="edge"/>
          <c:x val="0.89112976330973581"/>
          <c:y val="0.42247272134750524"/>
          <c:w val="9.6774272938613834E-2"/>
          <c:h val="0.13033732892635799"/>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a:pPr>
            <a:r>
              <a:rPr lang="en-US"/>
              <a:t>NIF Monitoring</a:t>
            </a:r>
          </a:p>
        </c:rich>
      </c:tx>
      <c:layout>
        <c:manualLayout>
          <c:xMode val="edge"/>
          <c:yMode val="edge"/>
          <c:x val="0.36827987201639162"/>
          <c:y val="3.5955125221064275E-2"/>
        </c:manualLayout>
      </c:layout>
      <c:overlay val="1"/>
      <c:spPr>
        <a:noFill/>
        <a:ln w="25400">
          <a:noFill/>
        </a:ln>
      </c:spPr>
    </c:title>
    <c:autoTitleDeleted val="0"/>
    <c:plotArea>
      <c:layout>
        <c:manualLayout>
          <c:layoutTarget val="inner"/>
          <c:xMode val="edge"/>
          <c:yMode val="edge"/>
          <c:x val="0.23752151462994833"/>
          <c:y val="0.16711590296495957"/>
          <c:w val="0.41652323580034434"/>
          <c:h val="0.65229110512129385"/>
        </c:manualLayout>
      </c:layout>
      <c:radarChart>
        <c:radarStyle val="marker"/>
        <c:varyColors val="0"/>
        <c:ser>
          <c:idx val="0"/>
          <c:order val="0"/>
          <c:tx>
            <c:strRef>
              <c:f>NIFMonitoring!$D$5</c:f>
              <c:strCache>
                <c:ptCount val="1"/>
                <c:pt idx="0">
                  <c:v>EIF</c:v>
                </c:pt>
              </c:strCache>
            </c:strRef>
          </c:tx>
          <c:marker>
            <c:symbol val="none"/>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NIFMonitoring!$D$6:$D$10</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B129-44FA-A26C-EA9B8EDDBE55}"/>
            </c:ext>
          </c:extLst>
        </c:ser>
        <c:ser>
          <c:idx val="2"/>
          <c:order val="1"/>
          <c:tx>
            <c:strRef>
              <c:f>NIFMonitoring!$E$5</c:f>
              <c:strCache>
                <c:ptCount val="1"/>
                <c:pt idx="0">
                  <c:v>MS</c:v>
                </c:pt>
              </c:strCache>
            </c:strRef>
          </c:tx>
          <c:spPr>
            <a:ln>
              <a:solidFill>
                <a:srgbClr val="00B0F0"/>
              </a:solidFill>
            </a:ln>
          </c:spPr>
          <c:marker>
            <c:symbol val="diamond"/>
            <c:size val="5"/>
            <c:spPr>
              <a:solidFill>
                <a:srgbClr val="00B0F0"/>
              </a:solidFill>
            </c:spPr>
          </c:marker>
          <c:cat>
            <c:strRef>
              <c:f>NIFMonitoring!$C$6:$C$10</c:f>
              <c:strCache>
                <c:ptCount val="5"/>
                <c:pt idx="0">
                  <c:v>Principles</c:v>
                </c:pt>
                <c:pt idx="1">
                  <c:v>Conceptual Model</c:v>
                </c:pt>
                <c:pt idx="2">
                  <c:v>Interoperability Levels</c:v>
                </c:pt>
                <c:pt idx="3">
                  <c:v>Interoperability Agreements</c:v>
                </c:pt>
                <c:pt idx="4">
                  <c:v>Interoperability Governance</c:v>
                </c:pt>
              </c:strCache>
            </c:strRef>
          </c:cat>
          <c:val>
            <c:numRef>
              <c:f>NIFMonitoring!$E$6:$E$10</c:f>
              <c:numCache>
                <c:formatCode>0.0%</c:formatCode>
                <c:ptCount val="5"/>
                <c:pt idx="0">
                  <c:v>0.5</c:v>
                </c:pt>
                <c:pt idx="1">
                  <c:v>0.5714285714285714</c:v>
                </c:pt>
                <c:pt idx="2">
                  <c:v>0.44444444444444442</c:v>
                </c:pt>
                <c:pt idx="3">
                  <c:v>0.5</c:v>
                </c:pt>
                <c:pt idx="4">
                  <c:v>0.5</c:v>
                </c:pt>
              </c:numCache>
            </c:numRef>
          </c:val>
          <c:extLst xmlns:c16r2="http://schemas.microsoft.com/office/drawing/2015/06/chart">
            <c:ext xmlns:c16="http://schemas.microsoft.com/office/drawing/2014/chart" uri="{C3380CC4-5D6E-409C-BE32-E72D297353CC}">
              <c16:uniqueId val="{00000001-B129-44FA-A26C-EA9B8EDDBE55}"/>
            </c:ext>
          </c:extLst>
        </c:ser>
        <c:dLbls>
          <c:showLegendKey val="0"/>
          <c:showVal val="0"/>
          <c:showCatName val="0"/>
          <c:showSerName val="0"/>
          <c:showPercent val="0"/>
          <c:showBubbleSize val="0"/>
        </c:dLbls>
        <c:axId val="79575296"/>
        <c:axId val="83670528"/>
      </c:radarChart>
      <c:catAx>
        <c:axId val="79575296"/>
        <c:scaling>
          <c:orientation val="minMax"/>
        </c:scaling>
        <c:delete val="0"/>
        <c:axPos val="b"/>
        <c:majorGridlines/>
        <c:numFmt formatCode="General" sourceLinked="0"/>
        <c:majorTickMark val="out"/>
        <c:minorTickMark val="none"/>
        <c:tickLblPos val="nextTo"/>
        <c:crossAx val="83670528"/>
        <c:crosses val="autoZero"/>
        <c:auto val="0"/>
        <c:lblAlgn val="ctr"/>
        <c:lblOffset val="100"/>
        <c:noMultiLvlLbl val="0"/>
      </c:catAx>
      <c:valAx>
        <c:axId val="83670528"/>
        <c:scaling>
          <c:orientation val="minMax"/>
          <c:max val="1"/>
          <c:min val="0"/>
        </c:scaling>
        <c:delete val="0"/>
        <c:axPos val="l"/>
        <c:majorGridlines/>
        <c:numFmt formatCode="0%" sourceLinked="1"/>
        <c:majorTickMark val="cross"/>
        <c:minorTickMark val="none"/>
        <c:tickLblPos val="none"/>
        <c:crossAx val="79575296"/>
        <c:crosses val="autoZero"/>
        <c:crossBetween val="between"/>
      </c:valAx>
    </c:plotArea>
    <c:legend>
      <c:legendPos val="r"/>
      <c:layout>
        <c:manualLayout>
          <c:xMode val="edge"/>
          <c:yMode val="edge"/>
          <c:x val="0.89112976330973581"/>
          <c:y val="0.42247272134750524"/>
          <c:w val="9.6774272938613834E-2"/>
          <c:h val="0.13033732892635799"/>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13608</xdr:rowOff>
    </xdr:from>
    <xdr:ext cx="7239000" cy="4556124"/>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94608"/>
          <a:ext cx="7239000" cy="4556124"/>
        </a:xfrm>
        <a:prstGeom prst="rect">
          <a:avLst/>
        </a:prstGeom>
        <a:noFill/>
        <a:ln>
          <a:noFill/>
        </a:ln>
      </xdr:spPr>
    </xdr:pic>
    <xdr:clientData/>
  </xdr:oneCellAnchor>
  <xdr:twoCellAnchor>
    <xdr:from>
      <xdr:col>0</xdr:col>
      <xdr:colOff>0</xdr:colOff>
      <xdr:row>2</xdr:row>
      <xdr:rowOff>13607</xdr:rowOff>
    </xdr:from>
    <xdr:to>
      <xdr:col>12</xdr:col>
      <xdr:colOff>0</xdr:colOff>
      <xdr:row>36</xdr:row>
      <xdr:rowOff>16782</xdr:rowOff>
    </xdr:to>
    <xdr:pic>
      <xdr:nvPicPr>
        <xdr:cNvPr id="3" name="Picture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07"/>
          <a:ext cx="7315200" cy="6556375"/>
        </a:xfrm>
        <a:prstGeom prst="rect">
          <a:avLst/>
        </a:prstGeom>
        <a:noFill/>
        <a:ln>
          <a:noFill/>
        </a:ln>
      </xdr:spPr>
    </xdr:pic>
    <xdr:clientData/>
  </xdr:twoCellAnchor>
  <xdr:oneCellAnchor>
    <xdr:from>
      <xdr:col>4</xdr:col>
      <xdr:colOff>503465</xdr:colOff>
      <xdr:row>0</xdr:row>
      <xdr:rowOff>0</xdr:rowOff>
    </xdr:from>
    <xdr:ext cx="1794691" cy="1378585"/>
    <xdr:pic>
      <xdr:nvPicPr>
        <xdr:cNvPr id="4" name="Picture 3" descr="U:\Dissemination\00 ISA²\2 ISA² visual identity and icons\1 EC logo + EC visual identity - to be used on all material\The visual identity of the European Commission_files\logo_en.gif"/>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37000"/>
                  </a14:imgEffect>
                </a14:imgLayer>
              </a14:imgProps>
            </a:ext>
            <a:ext uri="{28A0092B-C50C-407E-A947-70E740481C1C}">
              <a14:useLocalDpi xmlns:a14="http://schemas.microsoft.com/office/drawing/2010/main" val="0"/>
            </a:ext>
          </a:extLst>
        </a:blip>
        <a:srcRect/>
        <a:stretch>
          <a:fillRect/>
        </a:stretch>
      </xdr:blipFill>
      <xdr:spPr bwMode="auto">
        <a:xfrm>
          <a:off x="2941865" y="0"/>
          <a:ext cx="1794691" cy="1378585"/>
        </a:xfrm>
        <a:prstGeom prst="rect">
          <a:avLst/>
        </a:prstGeom>
        <a:noFill/>
        <a:ln>
          <a:noFill/>
        </a:ln>
      </xdr:spPr>
    </xdr:pic>
    <xdr:clientData/>
  </xdr:oneCellAnchor>
  <xdr:twoCellAnchor>
    <xdr:from>
      <xdr:col>5</xdr:col>
      <xdr:colOff>272143</xdr:colOff>
      <xdr:row>45</xdr:row>
      <xdr:rowOff>81643</xdr:rowOff>
    </xdr:from>
    <xdr:to>
      <xdr:col>6</xdr:col>
      <xdr:colOff>381000</xdr:colOff>
      <xdr:row>47</xdr:row>
      <xdr:rowOff>187053</xdr:rowOff>
    </xdr:to>
    <xdr:sp macro="" textlink="">
      <xdr:nvSpPr>
        <xdr:cNvPr id="5" name="Text Box 360"/>
        <xdr:cNvSpPr txBox="1"/>
      </xdr:nvSpPr>
      <xdr:spPr>
        <a:xfrm>
          <a:off x="3320143" y="11483068"/>
          <a:ext cx="718457" cy="486410"/>
        </a:xfrm>
        <a:prstGeom prst="rect">
          <a:avLst/>
        </a:prstGeom>
        <a:solidFill>
          <a:srgbClr val="002060"/>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1200"/>
            </a:spcAft>
          </a:pPr>
          <a:r>
            <a:rPr lang="en-GB" sz="1200" b="1" i="1">
              <a:solidFill>
                <a:srgbClr val="FFFFFF"/>
              </a:solidFill>
              <a:effectLst/>
              <a:latin typeface="EC Square Sans Pro"/>
              <a:ea typeface="Times New Roman"/>
            </a:rPr>
            <a:t>ISA</a:t>
          </a:r>
          <a:r>
            <a:rPr lang="en-GB" sz="1200" b="1" i="1" baseline="30000">
              <a:solidFill>
                <a:srgbClr val="FFFFFF"/>
              </a:solidFill>
              <a:effectLst/>
              <a:latin typeface="EC Square Sans Pro"/>
              <a:ea typeface="Times New Roman"/>
            </a:rPr>
            <a:t>2</a:t>
          </a:r>
          <a:endParaRPr lang="en-GB" sz="1200">
            <a:effectLst/>
            <a:latin typeface="Times New Roman"/>
            <a:ea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563880</xdr:colOff>
      <xdr:row>2</xdr:row>
      <xdr:rowOff>68580</xdr:rowOff>
    </xdr:from>
    <xdr:to>
      <xdr:col>0</xdr:col>
      <xdr:colOff>1447800</xdr:colOff>
      <xdr:row>4</xdr:row>
      <xdr:rowOff>121920</xdr:rowOff>
    </xdr:to>
    <xdr:pic>
      <xdr:nvPicPr>
        <xdr:cNvPr id="1039" name="Picture 3">
          <a:extLst>
            <a:ext uri="{FF2B5EF4-FFF2-40B4-BE49-F238E27FC236}">
              <a16:creationId xmlns="" xmlns:a16="http://schemas.microsoft.com/office/drawing/2014/main" id="{00000000-0008-0000-0200-00000F040000}"/>
            </a:ext>
          </a:extLst>
        </xdr:cNvPr>
        <xdr:cNvPicPr>
          <a:picLocks noChangeAspect="1" noChangeArrowheads="1"/>
        </xdr:cNvPicPr>
      </xdr:nvPicPr>
      <xdr:blipFill>
        <a:blip xmlns:r="http://schemas.openxmlformats.org/officeDocument/2006/relationships" r:embed="rId1"/>
        <a:srcRect t="15965" b="11765"/>
        <a:stretch>
          <a:fillRect/>
        </a:stretch>
      </xdr:blipFill>
      <xdr:spPr bwMode="auto">
        <a:xfrm>
          <a:off x="563880" y="464820"/>
          <a:ext cx="883920" cy="5410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152400</xdr:colOff>
      <xdr:row>4</xdr:row>
      <xdr:rowOff>22860</xdr:rowOff>
    </xdr:from>
    <xdr:to>
      <xdr:col>15</xdr:col>
      <xdr:colOff>198120</xdr:colOff>
      <xdr:row>25</xdr:row>
      <xdr:rowOff>38100</xdr:rowOff>
    </xdr:to>
    <xdr:graphicFrame macro="">
      <xdr:nvGraphicFramePr>
        <xdr:cNvPr id="4097" name="Chart 1">
          <a:extLst>
            <a:ext uri="{FF2B5EF4-FFF2-40B4-BE49-F238E27FC236}">
              <a16:creationId xmlns="" xmlns:a16="http://schemas.microsoft.com/office/drawing/2014/main" id="{00000000-0008-0000-0300-000001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68580</xdr:colOff>
      <xdr:row>0</xdr:row>
      <xdr:rowOff>121920</xdr:rowOff>
    </xdr:from>
    <xdr:to>
      <xdr:col>10</xdr:col>
      <xdr:colOff>22860</xdr:colOff>
      <xdr:row>2</xdr:row>
      <xdr:rowOff>60960</xdr:rowOff>
    </xdr:to>
    <xdr:pic>
      <xdr:nvPicPr>
        <xdr:cNvPr id="4098" name="Picture 3">
          <a:extLst>
            <a:ext uri="{FF2B5EF4-FFF2-40B4-BE49-F238E27FC236}">
              <a16:creationId xmlns=""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2"/>
        <a:srcRect t="15965" b="11765"/>
        <a:stretch>
          <a:fillRect/>
        </a:stretch>
      </xdr:blipFill>
      <xdr:spPr bwMode="auto">
        <a:xfrm>
          <a:off x="7703820" y="121920"/>
          <a:ext cx="579120" cy="3352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66675</xdr:colOff>
      <xdr:row>3</xdr:row>
      <xdr:rowOff>156210</xdr:rowOff>
    </xdr:from>
    <xdr:to>
      <xdr:col>15</xdr:col>
      <xdr:colOff>112395</xdr:colOff>
      <xdr:row>25</xdr:row>
      <xdr:rowOff>133350</xdr:rowOff>
    </xdr:to>
    <xdr:graphicFrame macro="">
      <xdr:nvGraphicFramePr>
        <xdr:cNvPr id="6145" name="Chart 1">
          <a:extLst>
            <a:ext uri="{FF2B5EF4-FFF2-40B4-BE49-F238E27FC236}">
              <a16:creationId xmlns="" xmlns:a16="http://schemas.microsoft.com/office/drawing/2014/main" id="{00000000-0008-0000-04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45720</xdr:colOff>
      <xdr:row>0</xdr:row>
      <xdr:rowOff>114300</xdr:rowOff>
    </xdr:from>
    <xdr:to>
      <xdr:col>10</xdr:col>
      <xdr:colOff>0</xdr:colOff>
      <xdr:row>2</xdr:row>
      <xdr:rowOff>60960</xdr:rowOff>
    </xdr:to>
    <xdr:pic>
      <xdr:nvPicPr>
        <xdr:cNvPr id="6146" name="Picture 3">
          <a:extLst>
            <a:ext uri="{FF2B5EF4-FFF2-40B4-BE49-F238E27FC236}">
              <a16:creationId xmlns="" xmlns:a16="http://schemas.microsoft.com/office/drawing/2014/main" id="{00000000-0008-0000-0400-000002180000}"/>
            </a:ext>
          </a:extLst>
        </xdr:cNvPr>
        <xdr:cNvPicPr>
          <a:picLocks noChangeAspect="1" noChangeArrowheads="1"/>
        </xdr:cNvPicPr>
      </xdr:nvPicPr>
      <xdr:blipFill>
        <a:blip xmlns:r="http://schemas.openxmlformats.org/officeDocument/2006/relationships" r:embed="rId2"/>
        <a:srcRect t="15965" b="11765"/>
        <a:stretch>
          <a:fillRect/>
        </a:stretch>
      </xdr:blipFill>
      <xdr:spPr bwMode="auto">
        <a:xfrm>
          <a:off x="7680960" y="114300"/>
          <a:ext cx="579120" cy="3429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152400</xdr:colOff>
      <xdr:row>4</xdr:row>
      <xdr:rowOff>22860</xdr:rowOff>
    </xdr:from>
    <xdr:to>
      <xdr:col>15</xdr:col>
      <xdr:colOff>198120</xdr:colOff>
      <xdr:row>26</xdr:row>
      <xdr:rowOff>76200</xdr:rowOff>
    </xdr:to>
    <xdr:graphicFrame macro="">
      <xdr:nvGraphicFramePr>
        <xdr:cNvPr id="8193" name="Chart 1">
          <a:extLst>
            <a:ext uri="{FF2B5EF4-FFF2-40B4-BE49-F238E27FC236}">
              <a16:creationId xmlns="" xmlns:a16="http://schemas.microsoft.com/office/drawing/2014/main" id="{00000000-0008-0000-0500-00000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45720</xdr:colOff>
      <xdr:row>0</xdr:row>
      <xdr:rowOff>114300</xdr:rowOff>
    </xdr:from>
    <xdr:to>
      <xdr:col>10</xdr:col>
      <xdr:colOff>0</xdr:colOff>
      <xdr:row>2</xdr:row>
      <xdr:rowOff>60960</xdr:rowOff>
    </xdr:to>
    <xdr:pic>
      <xdr:nvPicPr>
        <xdr:cNvPr id="8194" name="Picture 2">
          <a:extLst>
            <a:ext uri="{FF2B5EF4-FFF2-40B4-BE49-F238E27FC236}">
              <a16:creationId xmlns="" xmlns:a16="http://schemas.microsoft.com/office/drawing/2014/main" id="{00000000-0008-0000-0500-000002200000}"/>
            </a:ext>
          </a:extLst>
        </xdr:cNvPr>
        <xdr:cNvPicPr>
          <a:picLocks noChangeAspect="1" noChangeArrowheads="1"/>
        </xdr:cNvPicPr>
      </xdr:nvPicPr>
      <xdr:blipFill>
        <a:blip xmlns:r="http://schemas.openxmlformats.org/officeDocument/2006/relationships" r:embed="rId2"/>
        <a:srcRect t="15965" b="11765"/>
        <a:stretch>
          <a:fillRect/>
        </a:stretch>
      </xdr:blipFill>
      <xdr:spPr bwMode="auto">
        <a:xfrm>
          <a:off x="7680960" y="114300"/>
          <a:ext cx="579120" cy="3429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ec.europa.eu/isa/documents/isa_annex_ii_eif_en.pdf" TargetMode="External"/><Relationship Id="rId7" Type="http://schemas.openxmlformats.org/officeDocument/2006/relationships/printerSettings" Target="../printerSettings/printerSettings2.bin"/><Relationship Id="rId2" Type="http://schemas.openxmlformats.org/officeDocument/2006/relationships/hyperlink" Target="https://joinup.ec.europa.eu/community/nifo/document/nifo-implementation-and-monitoring-examples" TargetMode="External"/><Relationship Id="rId1" Type="http://schemas.openxmlformats.org/officeDocument/2006/relationships/hyperlink" Target="https://joinup.ec.europa.eu/community/nifo/document/nifo-alignment-examples" TargetMode="External"/><Relationship Id="rId6" Type="http://schemas.openxmlformats.org/officeDocument/2006/relationships/hyperlink" Target="https://nio.gov.si/nio/search.nio;jsessionid=220ba645d8a838738bb60798644c8d17dee2d7f0512efb13268a61fd7f9807b2?keywords=smerniceI'm%20sorry,%20I%20don't%20understand%20Slovenian%20language.%20Please%20translate%20to%20EN" TargetMode="External"/><Relationship Id="rId5" Type="http://schemas.openxmlformats.org/officeDocument/2006/relationships/hyperlink" Target="https://nio.gov.si/nio/catalog/asset/search.nio?keywords=&amp;sort=&amp;type=2&amp;io=1" TargetMode="External"/><Relationship Id="rId4" Type="http://schemas.openxmlformats.org/officeDocument/2006/relationships/hyperlink" Target="http://ec.europa.eu/isa/documents/eif_brochure_201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212"/>
  <sheetViews>
    <sheetView showGridLines="0" tabSelected="1" topLeftCell="A34" zoomScaleNormal="100" zoomScalePageLayoutView="70" workbookViewId="0">
      <selection activeCell="A40" sqref="A40"/>
    </sheetView>
  </sheetViews>
  <sheetFormatPr defaultColWidth="0" defaultRowHeight="15" customHeight="1" zeroHeight="1" x14ac:dyDescent="0.25"/>
  <cols>
    <col min="1" max="12" width="9.140625" style="82" customWidth="1"/>
    <col min="13" max="15" width="0" style="82" hidden="1" customWidth="1"/>
    <col min="16" max="16384" width="9.140625" style="82" hidden="1"/>
  </cols>
  <sheetData>
    <row r="1" spans="1:12" x14ac:dyDescent="0.25"/>
    <row r="2" spans="1:12" x14ac:dyDescent="0.25"/>
    <row r="3" spans="1:12" x14ac:dyDescent="0.25"/>
    <row r="4" spans="1:12" x14ac:dyDescent="0.25">
      <c r="H4" s="83"/>
    </row>
    <row r="5" spans="1:12" x14ac:dyDescent="0.25"/>
    <row r="6" spans="1:12" x14ac:dyDescent="0.25"/>
    <row r="7" spans="1:12" x14ac:dyDescent="0.25"/>
    <row r="8" spans="1:12" x14ac:dyDescent="0.25"/>
    <row r="9" spans="1:12" x14ac:dyDescent="0.25"/>
    <row r="10" spans="1:12" ht="21" x14ac:dyDescent="0.35">
      <c r="A10" s="84"/>
      <c r="B10" s="85"/>
      <c r="C10" s="85"/>
      <c r="D10" s="85"/>
      <c r="E10" s="85"/>
      <c r="F10" s="85"/>
      <c r="G10" s="85"/>
      <c r="H10" s="85"/>
      <c r="I10" s="85"/>
      <c r="J10" s="85"/>
      <c r="K10" s="85"/>
      <c r="L10" s="85"/>
    </row>
    <row r="11" spans="1:12" x14ac:dyDescent="0.25">
      <c r="A11" s="86"/>
      <c r="B11" s="85"/>
      <c r="C11" s="85"/>
      <c r="D11" s="85"/>
      <c r="E11" s="85"/>
      <c r="F11" s="85"/>
      <c r="G11" s="85"/>
      <c r="H11" s="85"/>
      <c r="I11" s="85"/>
      <c r="J11" s="85"/>
      <c r="K11" s="85"/>
      <c r="L11" s="85"/>
    </row>
    <row r="12" spans="1:12" x14ac:dyDescent="0.25"/>
    <row r="13" spans="1:12" x14ac:dyDescent="0.25">
      <c r="C13" s="85"/>
      <c r="D13" s="87"/>
    </row>
    <row r="14" spans="1:12" x14ac:dyDescent="0.25">
      <c r="C14" s="85"/>
      <c r="D14" s="87"/>
    </row>
    <row r="15" spans="1:12" x14ac:dyDescent="0.25">
      <c r="C15" s="85"/>
      <c r="D15" s="87"/>
    </row>
    <row r="16" spans="1:12" x14ac:dyDescent="0.25">
      <c r="C16" s="85"/>
      <c r="D16" s="87"/>
    </row>
    <row r="17" spans="1:4" x14ac:dyDescent="0.25">
      <c r="C17" s="85"/>
      <c r="D17" s="87"/>
    </row>
    <row r="18" spans="1:4" x14ac:dyDescent="0.25">
      <c r="C18" s="85"/>
      <c r="D18" s="87"/>
    </row>
    <row r="19" spans="1:4" x14ac:dyDescent="0.25">
      <c r="C19" s="85"/>
      <c r="D19" s="87"/>
    </row>
    <row r="20" spans="1:4" x14ac:dyDescent="0.25">
      <c r="C20" s="85"/>
      <c r="D20" s="87"/>
    </row>
    <row r="21" spans="1:4" x14ac:dyDescent="0.25">
      <c r="C21" s="85"/>
      <c r="D21" s="87"/>
    </row>
    <row r="22" spans="1:4" x14ac:dyDescent="0.25">
      <c r="C22" s="85"/>
      <c r="D22" s="87"/>
    </row>
    <row r="23" spans="1:4" x14ac:dyDescent="0.25">
      <c r="C23" s="85"/>
      <c r="D23" s="87"/>
    </row>
    <row r="24" spans="1:4" x14ac:dyDescent="0.25">
      <c r="C24" s="85"/>
      <c r="D24" s="87"/>
    </row>
    <row r="25" spans="1:4" x14ac:dyDescent="0.25">
      <c r="C25" s="85"/>
      <c r="D25" s="87"/>
    </row>
    <row r="26" spans="1:4" x14ac:dyDescent="0.25">
      <c r="C26" s="85"/>
      <c r="D26" s="87"/>
    </row>
    <row r="27" spans="1:4" x14ac:dyDescent="0.25">
      <c r="C27" s="85"/>
      <c r="D27" s="87"/>
    </row>
    <row r="28" spans="1:4" x14ac:dyDescent="0.25">
      <c r="C28" s="85"/>
      <c r="D28" s="87"/>
    </row>
    <row r="29" spans="1:4" s="89" customFormat="1" ht="15" customHeight="1" x14ac:dyDescent="0.25">
      <c r="A29" s="88" t="s">
        <v>214</v>
      </c>
    </row>
    <row r="30" spans="1:4" s="89" customFormat="1" x14ac:dyDescent="0.25"/>
    <row r="31" spans="1:4" s="89" customFormat="1" x14ac:dyDescent="0.25"/>
    <row r="32" spans="1:4" s="89" customFormat="1" x14ac:dyDescent="0.25"/>
    <row r="33" spans="1:12" s="89" customFormat="1" x14ac:dyDescent="0.25"/>
    <row r="34" spans="1:12" s="89" customFormat="1" x14ac:dyDescent="0.25"/>
    <row r="35" spans="1:12" s="89" customFormat="1" x14ac:dyDescent="0.25"/>
    <row r="36" spans="1:12" s="89" customFormat="1" x14ac:dyDescent="0.25"/>
    <row r="37" spans="1:12" s="89" customFormat="1" ht="147.75" customHeight="1" x14ac:dyDescent="0.25">
      <c r="A37" s="90" t="s">
        <v>215</v>
      </c>
      <c r="B37" s="90"/>
      <c r="C37" s="90"/>
      <c r="D37" s="90"/>
      <c r="E37" s="90"/>
      <c r="F37" s="90"/>
      <c r="G37" s="90"/>
      <c r="H37" s="90"/>
      <c r="I37" s="90"/>
      <c r="J37" s="90"/>
      <c r="K37" s="90"/>
      <c r="L37" s="90"/>
    </row>
    <row r="38" spans="1:12" s="89" customFormat="1" ht="46.5" x14ac:dyDescent="0.25">
      <c r="A38" s="91" t="s">
        <v>21</v>
      </c>
      <c r="B38" s="91"/>
      <c r="C38" s="91"/>
      <c r="D38" s="91"/>
      <c r="E38" s="91"/>
      <c r="F38" s="91"/>
      <c r="G38" s="91"/>
      <c r="H38" s="91"/>
      <c r="I38" s="91"/>
      <c r="J38" s="91"/>
      <c r="K38" s="91"/>
      <c r="L38" s="91"/>
    </row>
    <row r="39" spans="1:12" s="89" customFormat="1" ht="32.25" customHeight="1" x14ac:dyDescent="0.25">
      <c r="A39" s="92" t="s">
        <v>231</v>
      </c>
      <c r="B39" s="92"/>
      <c r="C39" s="92"/>
      <c r="D39" s="92"/>
      <c r="E39" s="92"/>
      <c r="F39" s="92"/>
      <c r="G39" s="92"/>
      <c r="H39" s="92"/>
      <c r="I39" s="92"/>
      <c r="J39" s="92"/>
      <c r="K39" s="92"/>
      <c r="L39" s="92"/>
    </row>
    <row r="40" spans="1:12" s="89" customFormat="1" ht="32.25" customHeight="1" x14ac:dyDescent="0.25"/>
    <row r="41" spans="1:12" s="89" customFormat="1" ht="29.25" customHeight="1" x14ac:dyDescent="0.25">
      <c r="A41" s="93" t="s">
        <v>216</v>
      </c>
      <c r="B41" s="93"/>
      <c r="C41" s="93"/>
      <c r="D41" s="93"/>
      <c r="E41" s="93"/>
      <c r="F41" s="93"/>
      <c r="G41" s="93"/>
      <c r="H41" s="93"/>
      <c r="I41" s="93"/>
      <c r="J41" s="93"/>
      <c r="K41" s="93"/>
      <c r="L41" s="93"/>
    </row>
    <row r="42" spans="1:12" s="89" customFormat="1" x14ac:dyDescent="0.25"/>
    <row r="43" spans="1:12" s="89" customFormat="1" ht="18" x14ac:dyDescent="0.25">
      <c r="B43" s="94" t="s">
        <v>217</v>
      </c>
      <c r="I43" s="94" t="s">
        <v>218</v>
      </c>
    </row>
    <row r="44" spans="1:12" s="89" customFormat="1" x14ac:dyDescent="0.2">
      <c r="B44" s="94"/>
      <c r="I44" s="94"/>
    </row>
    <row r="45" spans="1:12" s="89" customFormat="1" ht="15.75" x14ac:dyDescent="0.25">
      <c r="B45" s="95" t="s">
        <v>219</v>
      </c>
      <c r="I45" s="96" t="s">
        <v>220</v>
      </c>
    </row>
    <row r="46" spans="1:12" s="89" customFormat="1" x14ac:dyDescent="0.25"/>
    <row r="47" spans="1:12" s="89" customFormat="1" x14ac:dyDescent="0.25"/>
    <row r="48" spans="1:12" s="89" customFormat="1" x14ac:dyDescent="0.25"/>
    <row r="49" spans="1:12" s="97" customFormat="1" ht="15" customHeight="1" x14ac:dyDescent="0.25">
      <c r="A49" s="82"/>
      <c r="B49" s="82"/>
      <c r="C49" s="82"/>
      <c r="D49" s="82"/>
      <c r="E49" s="82"/>
      <c r="F49" s="82"/>
      <c r="G49" s="82"/>
      <c r="H49" s="82"/>
      <c r="I49" s="82"/>
      <c r="J49" s="82"/>
      <c r="K49" s="82"/>
      <c r="L49" s="82"/>
    </row>
    <row r="50" spans="1:12" s="97" customFormat="1" ht="15" customHeight="1" x14ac:dyDescent="0.25">
      <c r="A50" s="82"/>
      <c r="B50" s="82"/>
      <c r="C50" s="82"/>
      <c r="D50" s="82"/>
      <c r="E50" s="82"/>
      <c r="F50" s="82"/>
      <c r="G50" s="82"/>
      <c r="H50" s="82"/>
      <c r="I50" s="82"/>
      <c r="J50" s="82"/>
      <c r="K50" s="82"/>
      <c r="L50" s="82"/>
    </row>
    <row r="51" spans="1:12" s="97" customFormat="1" ht="15" customHeight="1" x14ac:dyDescent="0.25">
      <c r="A51" s="82"/>
      <c r="B51" s="82"/>
      <c r="C51" s="82"/>
      <c r="D51" s="82"/>
      <c r="E51" s="82"/>
      <c r="F51" s="82"/>
      <c r="G51" s="82"/>
      <c r="H51" s="82"/>
      <c r="I51" s="82"/>
      <c r="J51" s="82"/>
      <c r="K51" s="82"/>
      <c r="L51" s="82"/>
    </row>
    <row r="52" spans="1:12" s="97" customFormat="1" ht="15" customHeight="1" x14ac:dyDescent="0.25">
      <c r="A52" s="82"/>
      <c r="B52" s="82"/>
      <c r="C52" s="82"/>
      <c r="D52" s="82"/>
      <c r="E52" s="82"/>
      <c r="F52" s="82"/>
      <c r="G52" s="82"/>
      <c r="H52" s="82"/>
      <c r="I52" s="82"/>
      <c r="J52" s="82"/>
      <c r="K52" s="82"/>
      <c r="L52" s="82"/>
    </row>
    <row r="53" spans="1:12" s="97" customFormat="1" ht="15" customHeight="1" x14ac:dyDescent="0.25">
      <c r="A53" s="82"/>
      <c r="B53" s="82"/>
      <c r="C53" s="82"/>
      <c r="D53" s="82"/>
      <c r="E53" s="82"/>
      <c r="F53" s="82"/>
      <c r="G53" s="82"/>
      <c r="H53" s="82"/>
      <c r="I53" s="82"/>
      <c r="J53" s="82"/>
      <c r="K53" s="82"/>
      <c r="L53" s="82"/>
    </row>
    <row r="54" spans="1:12" s="97" customFormat="1" ht="15" customHeight="1" x14ac:dyDescent="0.25">
      <c r="A54" s="82"/>
      <c r="B54" s="82"/>
      <c r="C54" s="82"/>
      <c r="D54" s="82"/>
      <c r="E54" s="82"/>
      <c r="F54" s="82"/>
      <c r="G54" s="82"/>
      <c r="H54" s="82"/>
      <c r="I54" s="82"/>
      <c r="J54" s="82"/>
      <c r="K54" s="82"/>
      <c r="L54" s="82"/>
    </row>
    <row r="55" spans="1:12" s="97" customFormat="1" ht="15" customHeight="1" x14ac:dyDescent="0.25">
      <c r="A55" s="82"/>
      <c r="B55" s="82"/>
      <c r="C55" s="82"/>
      <c r="D55" s="82"/>
      <c r="E55" s="82"/>
      <c r="F55" s="82"/>
      <c r="G55" s="82"/>
      <c r="H55" s="82"/>
      <c r="I55" s="82"/>
      <c r="J55" s="82"/>
      <c r="K55" s="82"/>
      <c r="L55" s="82"/>
    </row>
    <row r="56" spans="1:12" s="98" customFormat="1" ht="15" customHeight="1" x14ac:dyDescent="0.25">
      <c r="A56" s="98" t="s">
        <v>221</v>
      </c>
    </row>
    <row r="57" spans="1:12" s="98" customFormat="1" ht="15" customHeight="1" x14ac:dyDescent="0.25"/>
    <row r="58" spans="1:12" s="98" customFormat="1" ht="15" customHeight="1" x14ac:dyDescent="0.25"/>
    <row r="59" spans="1:12" s="98" customFormat="1" ht="15" customHeight="1" x14ac:dyDescent="0.25"/>
    <row r="60" spans="1:12" s="98" customFormat="1" ht="15" customHeight="1" x14ac:dyDescent="0.25"/>
    <row r="61" spans="1:12" s="98" customFormat="1" ht="15" customHeight="1" x14ac:dyDescent="0.25"/>
    <row r="62" spans="1:12" s="98" customFormat="1" ht="15" customHeight="1" x14ac:dyDescent="0.25"/>
    <row r="63" spans="1:12" s="98" customFormat="1" ht="18" customHeight="1" x14ac:dyDescent="0.25"/>
    <row r="64" spans="1:12" s="98" customFormat="1" ht="15" customHeight="1" x14ac:dyDescent="0.25"/>
    <row r="65" s="98" customFormat="1" ht="15" customHeight="1" x14ac:dyDescent="0.25"/>
    <row r="66" s="98" customFormat="1" ht="15" customHeight="1" x14ac:dyDescent="0.25"/>
    <row r="67" s="98" customFormat="1" ht="15" customHeight="1" x14ac:dyDescent="0.25"/>
    <row r="68" s="98" customFormat="1" ht="15" customHeight="1" x14ac:dyDescent="0.25"/>
    <row r="69" s="98" customFormat="1" ht="15" customHeight="1" x14ac:dyDescent="0.25"/>
    <row r="70" s="98" customFormat="1" ht="15" customHeight="1" x14ac:dyDescent="0.25"/>
    <row r="71" s="98" customFormat="1" ht="15" customHeight="1" x14ac:dyDescent="0.25"/>
    <row r="72" s="98" customFormat="1" ht="15" customHeight="1" x14ac:dyDescent="0.25"/>
    <row r="73" s="98" customFormat="1" ht="15" customHeight="1" x14ac:dyDescent="0.25"/>
    <row r="74" s="99" customFormat="1" ht="15" customHeight="1" x14ac:dyDescent="0.3"/>
    <row r="75" s="99" customFormat="1" ht="15" customHeight="1" x14ac:dyDescent="0.3"/>
    <row r="76" s="99" customFormat="1" ht="15" customHeight="1" x14ac:dyDescent="0.3"/>
    <row r="77" s="99" customFormat="1" ht="15" customHeight="1" x14ac:dyDescent="0.3"/>
    <row r="78" s="99" customFormat="1" ht="15" customHeight="1" x14ac:dyDescent="0.3"/>
    <row r="79" s="99" customFormat="1" ht="15" customHeight="1" x14ac:dyDescent="0.3"/>
    <row r="80" s="99" customFormat="1" ht="15" customHeight="1" x14ac:dyDescent="0.3"/>
    <row r="81" s="99" customFormat="1" ht="15" customHeight="1" x14ac:dyDescent="0.3"/>
    <row r="82" s="99" customFormat="1" ht="15" customHeight="1" x14ac:dyDescent="0.3"/>
    <row r="83" s="99" customFormat="1" ht="15" customHeight="1" x14ac:dyDescent="0.3"/>
    <row r="84" s="99" customFormat="1" ht="15" customHeight="1" x14ac:dyDescent="0.3"/>
    <row r="85" s="99" customFormat="1" ht="15" customHeight="1" x14ac:dyDescent="0.3"/>
    <row r="86" s="99" customFormat="1" ht="15" customHeight="1" x14ac:dyDescent="0.3"/>
    <row r="87" s="99" customFormat="1" ht="15" customHeight="1" x14ac:dyDescent="0.3"/>
    <row r="88" s="99" customFormat="1" ht="15" customHeight="1" x14ac:dyDescent="0.3"/>
    <row r="89" s="99" customFormat="1" ht="15" customHeight="1" x14ac:dyDescent="0.3"/>
    <row r="90" s="99" customFormat="1" ht="15" customHeight="1" x14ac:dyDescent="0.3"/>
    <row r="91" s="99" customFormat="1" ht="15" customHeight="1" x14ac:dyDescent="0.3"/>
    <row r="92" s="99" customFormat="1" ht="15" customHeight="1" x14ac:dyDescent="0.3"/>
    <row r="93" s="99" customFormat="1" ht="15" customHeight="1" x14ac:dyDescent="0.3"/>
    <row r="94" s="99" customFormat="1" ht="15" customHeight="1" x14ac:dyDescent="0.3"/>
    <row r="95" s="99" customFormat="1" ht="15" customHeight="1" x14ac:dyDescent="0.3"/>
    <row r="96" s="99" customFormat="1" ht="15" customHeight="1" x14ac:dyDescent="0.3"/>
    <row r="97" spans="1:12" s="99" customFormat="1" ht="15" customHeight="1" x14ac:dyDescent="0.3"/>
    <row r="98" spans="1:12" s="99" customFormat="1" ht="15" customHeight="1" x14ac:dyDescent="0.3"/>
    <row r="99" spans="1:12" s="99" customFormat="1" ht="15" customHeight="1" x14ac:dyDescent="0.3"/>
    <row r="100" spans="1:12" s="99" customFormat="1" ht="17.25" x14ac:dyDescent="0.3">
      <c r="A100" s="100" t="s">
        <v>222</v>
      </c>
      <c r="B100" s="101"/>
      <c r="C100" s="101"/>
      <c r="D100" s="102"/>
      <c r="E100" s="102"/>
      <c r="F100" s="102"/>
      <c r="G100" s="102"/>
      <c r="H100" s="102"/>
      <c r="I100" s="102"/>
      <c r="J100" s="102"/>
      <c r="K100" s="102"/>
      <c r="L100" s="102"/>
    </row>
    <row r="101" spans="1:12" s="99" customFormat="1" ht="17.25" x14ac:dyDescent="0.3">
      <c r="A101" s="103" t="s">
        <v>223</v>
      </c>
      <c r="B101" s="101"/>
      <c r="C101" s="101"/>
      <c r="D101" s="102"/>
      <c r="E101" s="102"/>
      <c r="F101" s="102"/>
      <c r="G101" s="102"/>
      <c r="H101" s="102"/>
      <c r="I101" s="102"/>
      <c r="J101" s="102"/>
      <c r="K101" s="102"/>
      <c r="L101" s="102"/>
    </row>
    <row r="102" spans="1:12" s="99" customFormat="1" ht="17.25" x14ac:dyDescent="0.3">
      <c r="A102" s="103" t="s">
        <v>224</v>
      </c>
      <c r="B102" s="101"/>
      <c r="C102" s="101"/>
      <c r="D102" s="102"/>
      <c r="E102" s="102"/>
      <c r="F102" s="102"/>
      <c r="G102" s="102"/>
      <c r="H102" s="102"/>
      <c r="I102" s="102"/>
      <c r="J102" s="102"/>
      <c r="K102" s="102"/>
      <c r="L102" s="102"/>
    </row>
    <row r="103" spans="1:12" s="99" customFormat="1" ht="18.75" x14ac:dyDescent="0.3">
      <c r="A103" s="103" t="s">
        <v>225</v>
      </c>
      <c r="B103" s="101"/>
      <c r="C103" s="101"/>
      <c r="D103" s="102"/>
      <c r="E103" s="102"/>
      <c r="F103" s="102"/>
      <c r="G103" s="102"/>
      <c r="H103" s="102"/>
      <c r="I103" s="102"/>
      <c r="J103" s="102"/>
      <c r="K103" s="102"/>
      <c r="L103" s="102"/>
    </row>
    <row r="104" spans="1:12" s="99" customFormat="1" ht="17.25" x14ac:dyDescent="0.3">
      <c r="A104" s="104" t="s">
        <v>226</v>
      </c>
      <c r="B104" s="105"/>
      <c r="C104" s="105"/>
      <c r="D104" s="106"/>
      <c r="E104" s="106"/>
      <c r="F104" s="106"/>
      <c r="G104" s="106"/>
      <c r="H104" s="102"/>
      <c r="I104" s="102"/>
      <c r="J104" s="102"/>
      <c r="K104" s="102"/>
      <c r="L104" s="102"/>
    </row>
    <row r="105" spans="1:12" s="99" customFormat="1" ht="17.25" x14ac:dyDescent="0.3">
      <c r="A105" s="107" t="s">
        <v>227</v>
      </c>
      <c r="B105" s="107"/>
      <c r="C105" s="105"/>
      <c r="D105" s="107"/>
      <c r="E105" s="106"/>
      <c r="F105" s="106"/>
      <c r="G105" s="106"/>
      <c r="H105" s="102"/>
      <c r="I105" s="102"/>
      <c r="J105" s="102"/>
      <c r="K105" s="102"/>
      <c r="L105" s="102"/>
    </row>
    <row r="106" spans="1:12" s="99" customFormat="1" ht="17.25" x14ac:dyDescent="0.3">
      <c r="A106" s="107" t="s">
        <v>228</v>
      </c>
      <c r="B106" s="105"/>
      <c r="C106" s="105"/>
      <c r="D106" s="106"/>
      <c r="E106" s="106"/>
      <c r="F106" s="106"/>
      <c r="G106" s="106"/>
      <c r="H106" s="102"/>
      <c r="I106" s="102"/>
      <c r="J106" s="102"/>
      <c r="K106" s="102"/>
      <c r="L106" s="102"/>
    </row>
    <row r="107" spans="1:12" s="99" customFormat="1" ht="15" customHeight="1" x14ac:dyDescent="0.3">
      <c r="A107" s="107"/>
      <c r="B107" s="105"/>
      <c r="C107" s="105"/>
      <c r="D107" s="106"/>
      <c r="E107" s="106"/>
      <c r="F107" s="106"/>
      <c r="G107" s="106"/>
      <c r="H107" s="102"/>
      <c r="I107" s="102"/>
      <c r="J107" s="102"/>
      <c r="K107" s="102"/>
      <c r="L107" s="102"/>
    </row>
    <row r="108" spans="1:12" s="99" customFormat="1" ht="15" customHeight="1" x14ac:dyDescent="0.3">
      <c r="A108" s="108" t="s">
        <v>229</v>
      </c>
      <c r="B108" s="101"/>
      <c r="C108" s="101"/>
      <c r="D108" s="102"/>
      <c r="E108" s="102"/>
      <c r="F108" s="102"/>
      <c r="G108" s="102"/>
      <c r="H108" s="102"/>
      <c r="I108" s="102"/>
      <c r="J108" s="102"/>
      <c r="K108" s="102"/>
      <c r="L108" s="102"/>
    </row>
    <row r="109" spans="1:12" s="99" customFormat="1" ht="15" customHeight="1" x14ac:dyDescent="0.3">
      <c r="A109" s="108" t="s">
        <v>230</v>
      </c>
      <c r="B109" s="101"/>
      <c r="C109" s="101"/>
      <c r="D109" s="102"/>
      <c r="E109" s="102"/>
      <c r="F109" s="102"/>
      <c r="G109" s="102"/>
      <c r="H109" s="102"/>
      <c r="I109" s="102"/>
      <c r="J109" s="102"/>
      <c r="K109" s="102"/>
      <c r="L109" s="102"/>
    </row>
    <row r="110" spans="1:12" s="102" customFormat="1" ht="18" customHeight="1" x14ac:dyDescent="0.25">
      <c r="A110" s="82"/>
      <c r="B110" s="82"/>
      <c r="C110" s="82"/>
      <c r="D110" s="82"/>
      <c r="E110" s="82"/>
      <c r="F110" s="82"/>
      <c r="G110" s="82"/>
      <c r="H110" s="82"/>
      <c r="I110" s="82"/>
      <c r="J110" s="82"/>
      <c r="K110" s="82"/>
      <c r="L110" s="82"/>
    </row>
    <row r="111" spans="1:12" s="102" customFormat="1" ht="18" customHeight="1" x14ac:dyDescent="0.25">
      <c r="A111" s="82"/>
      <c r="B111" s="82"/>
      <c r="C111" s="82"/>
      <c r="D111" s="82"/>
      <c r="E111" s="82"/>
      <c r="F111" s="82"/>
      <c r="G111" s="82"/>
      <c r="H111" s="82"/>
      <c r="I111" s="82"/>
      <c r="J111" s="82"/>
      <c r="K111" s="82"/>
      <c r="L111" s="82"/>
    </row>
    <row r="112" spans="1:12" s="102" customFormat="1" ht="15" customHeight="1" x14ac:dyDescent="0.25">
      <c r="A112" s="82"/>
      <c r="B112" s="82"/>
      <c r="C112" s="82"/>
      <c r="D112" s="82"/>
      <c r="E112" s="82"/>
      <c r="F112" s="82"/>
      <c r="G112" s="82"/>
      <c r="H112" s="82"/>
      <c r="I112" s="82"/>
      <c r="J112" s="82"/>
      <c r="K112" s="82"/>
      <c r="L112" s="82"/>
    </row>
    <row r="113" spans="1:12" s="102" customFormat="1" ht="15" customHeight="1" x14ac:dyDescent="0.25">
      <c r="A113" s="82"/>
      <c r="B113" s="82"/>
      <c r="C113" s="82"/>
      <c r="D113" s="82"/>
      <c r="E113" s="82"/>
      <c r="F113" s="82"/>
      <c r="G113" s="82"/>
      <c r="H113" s="82"/>
      <c r="I113" s="82"/>
      <c r="J113" s="82"/>
      <c r="K113" s="82"/>
      <c r="L113" s="82"/>
    </row>
    <row r="114" spans="1:12" ht="15" hidden="1" customHeight="1" x14ac:dyDescent="0.25"/>
    <row r="115" spans="1:12" ht="15" hidden="1" customHeight="1" x14ac:dyDescent="0.25"/>
    <row r="116" spans="1:12" ht="15.75" hidden="1" customHeight="1" x14ac:dyDescent="0.25"/>
    <row r="117" spans="1:12" ht="15" hidden="1" customHeight="1" x14ac:dyDescent="0.25"/>
    <row r="118" spans="1:12" ht="15" hidden="1" customHeight="1" x14ac:dyDescent="0.25"/>
    <row r="119" spans="1:12" ht="15" hidden="1" customHeight="1" x14ac:dyDescent="0.25"/>
    <row r="120" spans="1:12" ht="15" hidden="1" customHeight="1" x14ac:dyDescent="0.25"/>
    <row r="121" spans="1:12" ht="15" hidden="1" customHeight="1" x14ac:dyDescent="0.25"/>
    <row r="122" spans="1:12" x14ac:dyDescent="0.25"/>
    <row r="123" spans="1:12" x14ac:dyDescent="0.25"/>
    <row r="124" spans="1:12" x14ac:dyDescent="0.25"/>
    <row r="125" spans="1:12" x14ac:dyDescent="0.25"/>
    <row r="126" spans="1:12" x14ac:dyDescent="0.25"/>
    <row r="127" spans="1:12" x14ac:dyDescent="0.25"/>
    <row r="128" spans="1:12"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sheetData>
  <sheetProtection selectLockedCells="1" selectUnlockedCells="1"/>
  <mergeCells count="5">
    <mergeCell ref="A37:L37"/>
    <mergeCell ref="A38:L38"/>
    <mergeCell ref="A39:L39"/>
    <mergeCell ref="A41:L41"/>
    <mergeCell ref="A56:XFD73"/>
  </mergeCells>
  <pageMargins left="0.70866141732283472" right="0.70866141732283472" top="0.74803149606299213" bottom="0.74803149606299213" header="0.31496062992125984" footer="0.31496062992125984"/>
  <pageSetup paperSize="9" scale="7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I89"/>
  <sheetViews>
    <sheetView showGridLines="0" tabSelected="1" zoomScale="70" zoomScaleNormal="70" workbookViewId="0">
      <selection activeCell="A40" sqref="A40"/>
    </sheetView>
  </sheetViews>
  <sheetFormatPr defaultColWidth="9.140625" defaultRowHeight="15" x14ac:dyDescent="0.25"/>
  <cols>
    <col min="1" max="1" width="31.5703125" style="23" customWidth="1"/>
    <col min="2" max="2" width="31.5703125" customWidth="1"/>
    <col min="3" max="3" width="56.28515625" style="19" customWidth="1"/>
    <col min="4" max="4" width="17.140625" style="25" customWidth="1"/>
    <col min="5" max="5" width="35.5703125" customWidth="1"/>
    <col min="6" max="6" width="36.85546875" customWidth="1"/>
    <col min="7" max="7" width="19" customWidth="1"/>
    <col min="8" max="8" width="27.5703125" style="38" customWidth="1"/>
    <col min="9" max="9" width="18.7109375" customWidth="1"/>
    <col min="10" max="10" width="10" customWidth="1"/>
  </cols>
  <sheetData>
    <row r="1" spans="1:9" ht="8.25" customHeight="1" x14ac:dyDescent="0.35">
      <c r="A1" s="22"/>
      <c r="B1" s="61" t="s">
        <v>71</v>
      </c>
      <c r="C1" s="61"/>
      <c r="D1" s="61"/>
      <c r="E1" s="61" t="s">
        <v>73</v>
      </c>
      <c r="F1" s="61"/>
      <c r="G1" s="61"/>
      <c r="H1" s="61"/>
      <c r="I1" s="61"/>
    </row>
    <row r="2" spans="1:9" ht="23.25" x14ac:dyDescent="0.35">
      <c r="A2" s="26" t="s">
        <v>30</v>
      </c>
      <c r="B2" s="61"/>
      <c r="C2" s="61"/>
      <c r="D2" s="61"/>
      <c r="E2" s="61"/>
      <c r="F2" s="61"/>
      <c r="G2" s="61"/>
      <c r="H2" s="61"/>
      <c r="I2" s="61"/>
    </row>
    <row r="3" spans="1:9" ht="9.75" customHeight="1" x14ac:dyDescent="0.35">
      <c r="A3" s="22"/>
      <c r="B3" s="62"/>
      <c r="C3" s="62"/>
      <c r="D3" s="62"/>
      <c r="E3" s="61"/>
      <c r="F3" s="61"/>
      <c r="G3" s="61"/>
      <c r="H3" s="61"/>
      <c r="I3" s="61"/>
    </row>
    <row r="4" spans="1:9" ht="29.25" customHeight="1" x14ac:dyDescent="0.25">
      <c r="B4" s="80" t="s">
        <v>29</v>
      </c>
      <c r="C4" s="81"/>
      <c r="D4" s="81"/>
      <c r="E4" s="29" t="s">
        <v>74</v>
      </c>
      <c r="F4" s="31"/>
      <c r="G4" s="30"/>
      <c r="H4" s="63" t="s">
        <v>72</v>
      </c>
      <c r="I4" s="63"/>
    </row>
    <row r="5" spans="1:9" ht="72.75" customHeight="1" x14ac:dyDescent="0.25">
      <c r="A5" s="27" t="s">
        <v>67</v>
      </c>
      <c r="B5" s="68" t="s">
        <v>18</v>
      </c>
      <c r="C5" s="71" t="s">
        <v>75</v>
      </c>
      <c r="D5" s="74" t="s">
        <v>3</v>
      </c>
      <c r="E5" s="77" t="s">
        <v>76</v>
      </c>
      <c r="F5" s="78" t="s">
        <v>5</v>
      </c>
      <c r="G5" s="67" t="s">
        <v>4</v>
      </c>
      <c r="H5" s="64" t="s">
        <v>69</v>
      </c>
      <c r="I5" s="66" t="s">
        <v>6</v>
      </c>
    </row>
    <row r="6" spans="1:9" ht="25.5" x14ac:dyDescent="0.25">
      <c r="A6" s="28" t="s">
        <v>80</v>
      </c>
      <c r="B6" s="69"/>
      <c r="C6" s="72"/>
      <c r="D6" s="75"/>
      <c r="E6" s="77"/>
      <c r="F6" s="79"/>
      <c r="G6" s="67"/>
      <c r="H6" s="64"/>
      <c r="I6" s="66"/>
    </row>
    <row r="7" spans="1:9" ht="25.5" x14ac:dyDescent="0.25">
      <c r="A7" s="28" t="s">
        <v>81</v>
      </c>
      <c r="B7" s="70"/>
      <c r="C7" s="73"/>
      <c r="D7" s="76"/>
      <c r="E7" s="77"/>
      <c r="F7" s="79"/>
      <c r="G7" s="67"/>
      <c r="H7" s="65"/>
      <c r="I7" s="66"/>
    </row>
    <row r="8" spans="1:9" ht="122.25" customHeight="1" x14ac:dyDescent="0.25">
      <c r="A8" s="24" t="s">
        <v>77</v>
      </c>
      <c r="B8" s="20" t="s">
        <v>31</v>
      </c>
      <c r="C8" s="40" t="s">
        <v>232</v>
      </c>
      <c r="D8" s="32">
        <v>1</v>
      </c>
      <c r="E8" s="40" t="s">
        <v>125</v>
      </c>
      <c r="F8" s="40" t="s">
        <v>138</v>
      </c>
      <c r="G8" s="32">
        <v>2</v>
      </c>
      <c r="H8" s="40" t="s">
        <v>141</v>
      </c>
      <c r="I8" s="32">
        <v>0</v>
      </c>
    </row>
    <row r="9" spans="1:9" ht="409.5" x14ac:dyDescent="0.25">
      <c r="A9" s="24" t="s">
        <v>78</v>
      </c>
      <c r="B9" s="21" t="s">
        <v>14</v>
      </c>
      <c r="C9" s="40" t="s">
        <v>233</v>
      </c>
      <c r="D9" s="32">
        <v>2</v>
      </c>
      <c r="E9" s="40" t="s">
        <v>210</v>
      </c>
      <c r="F9" s="40" t="s">
        <v>130</v>
      </c>
      <c r="G9" s="32">
        <v>2</v>
      </c>
      <c r="H9" s="40" t="s">
        <v>146</v>
      </c>
      <c r="I9" s="32">
        <v>2</v>
      </c>
    </row>
    <row r="10" spans="1:9" ht="409.5" x14ac:dyDescent="0.25">
      <c r="A10" s="24" t="s">
        <v>83</v>
      </c>
      <c r="B10" s="21" t="s">
        <v>82</v>
      </c>
      <c r="C10" s="41" t="s">
        <v>203</v>
      </c>
      <c r="D10" s="32">
        <v>1</v>
      </c>
      <c r="E10" s="41" t="s">
        <v>137</v>
      </c>
      <c r="F10" s="49" t="s">
        <v>180</v>
      </c>
      <c r="G10" s="32">
        <v>2</v>
      </c>
      <c r="H10" s="40"/>
      <c r="I10" s="32">
        <v>0</v>
      </c>
    </row>
    <row r="11" spans="1:9" ht="409.5" x14ac:dyDescent="0.25">
      <c r="A11" s="24" t="s">
        <v>85</v>
      </c>
      <c r="B11" s="21" t="s">
        <v>84</v>
      </c>
      <c r="C11" s="41" t="s">
        <v>147</v>
      </c>
      <c r="D11" s="32">
        <v>2</v>
      </c>
      <c r="E11" s="46" t="s">
        <v>243</v>
      </c>
      <c r="F11" s="46" t="s">
        <v>211</v>
      </c>
      <c r="G11" s="32">
        <v>2</v>
      </c>
      <c r="H11" s="46" t="s">
        <v>247</v>
      </c>
      <c r="I11" s="32">
        <v>2</v>
      </c>
    </row>
    <row r="12" spans="1:9" ht="157.5" x14ac:dyDescent="0.25">
      <c r="A12" s="24" t="s">
        <v>88</v>
      </c>
      <c r="B12" s="21" t="s">
        <v>86</v>
      </c>
      <c r="C12" s="42" t="s">
        <v>234</v>
      </c>
      <c r="D12" s="37">
        <v>0</v>
      </c>
      <c r="E12" s="42" t="s">
        <v>156</v>
      </c>
      <c r="F12" s="42" t="s">
        <v>212</v>
      </c>
      <c r="G12" s="32">
        <v>1</v>
      </c>
      <c r="H12" s="42" t="s">
        <v>148</v>
      </c>
      <c r="I12" s="32">
        <v>1</v>
      </c>
    </row>
    <row r="13" spans="1:9" ht="409.5" x14ac:dyDescent="0.25">
      <c r="A13" s="24" t="s">
        <v>120</v>
      </c>
      <c r="B13" s="21" t="s">
        <v>87</v>
      </c>
      <c r="C13" s="42" t="s">
        <v>204</v>
      </c>
      <c r="D13" s="32">
        <v>2</v>
      </c>
      <c r="E13" s="50" t="s">
        <v>123</v>
      </c>
      <c r="F13" s="50" t="s">
        <v>129</v>
      </c>
      <c r="G13" s="32">
        <v>2</v>
      </c>
      <c r="H13" s="50" t="s">
        <v>213</v>
      </c>
      <c r="I13" s="32">
        <v>2</v>
      </c>
    </row>
    <row r="14" spans="1:9" ht="191.25" customHeight="1" x14ac:dyDescent="0.25">
      <c r="A14" s="24" t="s">
        <v>119</v>
      </c>
      <c r="B14" s="21" t="s">
        <v>121</v>
      </c>
      <c r="C14" s="42" t="s">
        <v>181</v>
      </c>
      <c r="D14" s="32">
        <v>2</v>
      </c>
      <c r="E14" s="42" t="s">
        <v>154</v>
      </c>
      <c r="F14" s="42" t="s">
        <v>153</v>
      </c>
      <c r="G14" s="32">
        <v>2</v>
      </c>
      <c r="H14" s="42" t="s">
        <v>182</v>
      </c>
      <c r="I14" s="32">
        <v>1</v>
      </c>
    </row>
    <row r="15" spans="1:9" ht="81" customHeight="1" x14ac:dyDescent="0.25">
      <c r="A15" s="24" t="s">
        <v>90</v>
      </c>
      <c r="B15" s="21" t="s">
        <v>89</v>
      </c>
      <c r="C15" s="42" t="s">
        <v>11</v>
      </c>
      <c r="D15" s="32">
        <v>2</v>
      </c>
      <c r="E15" s="49"/>
      <c r="F15" s="42" t="s">
        <v>157</v>
      </c>
      <c r="G15" s="32">
        <v>1</v>
      </c>
      <c r="H15" s="57"/>
      <c r="I15" s="32">
        <v>0</v>
      </c>
    </row>
    <row r="16" spans="1:9" ht="239.25" customHeight="1" x14ac:dyDescent="0.25">
      <c r="A16" s="24" t="s">
        <v>92</v>
      </c>
      <c r="B16" s="21" t="s">
        <v>91</v>
      </c>
      <c r="C16" s="42" t="s">
        <v>205</v>
      </c>
      <c r="D16" s="32">
        <v>1</v>
      </c>
      <c r="E16" s="51" t="s">
        <v>127</v>
      </c>
      <c r="F16" s="51" t="s">
        <v>183</v>
      </c>
      <c r="G16" s="32">
        <v>2</v>
      </c>
      <c r="H16" s="51" t="s">
        <v>128</v>
      </c>
      <c r="I16" s="32">
        <v>1</v>
      </c>
    </row>
    <row r="17" spans="1:9" ht="318.75" x14ac:dyDescent="0.25">
      <c r="A17" s="24" t="s">
        <v>7</v>
      </c>
      <c r="B17" s="21" t="s">
        <v>133</v>
      </c>
      <c r="C17" s="42" t="s">
        <v>235</v>
      </c>
      <c r="D17" s="32">
        <v>2</v>
      </c>
      <c r="E17" s="52" t="s">
        <v>142</v>
      </c>
      <c r="F17" s="52" t="s">
        <v>244</v>
      </c>
      <c r="G17" s="32">
        <v>2</v>
      </c>
      <c r="H17" s="58" t="s">
        <v>248</v>
      </c>
      <c r="I17" s="32">
        <v>1</v>
      </c>
    </row>
    <row r="18" spans="1:9" ht="108.75" customHeight="1" x14ac:dyDescent="0.25">
      <c r="A18" s="24" t="s">
        <v>95</v>
      </c>
      <c r="B18" s="21" t="s">
        <v>93</v>
      </c>
      <c r="C18" s="41" t="s">
        <v>206</v>
      </c>
      <c r="D18" s="32">
        <v>1</v>
      </c>
      <c r="E18" s="44" t="s">
        <v>179</v>
      </c>
      <c r="F18" s="44" t="s">
        <v>126</v>
      </c>
      <c r="G18" s="32">
        <v>2</v>
      </c>
      <c r="H18" s="42" t="s">
        <v>173</v>
      </c>
      <c r="I18" s="32">
        <v>1</v>
      </c>
    </row>
    <row r="19" spans="1:9" ht="409.5" x14ac:dyDescent="0.25">
      <c r="A19" s="24" t="s">
        <v>96</v>
      </c>
      <c r="B19" s="21" t="s">
        <v>94</v>
      </c>
      <c r="C19" s="43" t="s">
        <v>149</v>
      </c>
      <c r="D19" s="32">
        <v>2</v>
      </c>
      <c r="E19" s="46" t="s">
        <v>136</v>
      </c>
      <c r="F19" s="53" t="s">
        <v>132</v>
      </c>
      <c r="G19" s="32">
        <v>1</v>
      </c>
      <c r="H19" s="42" t="s">
        <v>173</v>
      </c>
      <c r="I19" s="32">
        <v>1</v>
      </c>
    </row>
    <row r="20" spans="1:9" ht="409.5" x14ac:dyDescent="0.25">
      <c r="A20" s="24" t="s">
        <v>97</v>
      </c>
      <c r="B20" s="21" t="s">
        <v>41</v>
      </c>
      <c r="C20" s="42" t="s">
        <v>207</v>
      </c>
      <c r="D20" s="32">
        <v>2</v>
      </c>
      <c r="E20" s="49"/>
      <c r="F20" s="42" t="s">
        <v>184</v>
      </c>
      <c r="G20" s="32">
        <v>1</v>
      </c>
      <c r="H20" s="42" t="s">
        <v>173</v>
      </c>
      <c r="I20" s="32">
        <v>1</v>
      </c>
    </row>
    <row r="21" spans="1:9" ht="382.5" x14ac:dyDescent="0.25">
      <c r="A21" s="24" t="s">
        <v>104</v>
      </c>
      <c r="B21" s="21" t="s">
        <v>26</v>
      </c>
      <c r="C21" s="42" t="s">
        <v>236</v>
      </c>
      <c r="D21" s="32">
        <v>2</v>
      </c>
      <c r="E21" s="49"/>
      <c r="F21" s="42" t="s">
        <v>177</v>
      </c>
      <c r="G21" s="32">
        <v>1</v>
      </c>
      <c r="H21" s="42" t="s">
        <v>173</v>
      </c>
      <c r="I21" s="32">
        <v>1</v>
      </c>
    </row>
    <row r="22" spans="1:9" ht="382.5" x14ac:dyDescent="0.25">
      <c r="A22" s="24" t="s">
        <v>105</v>
      </c>
      <c r="B22" s="21" t="s">
        <v>98</v>
      </c>
      <c r="C22" s="42" t="s">
        <v>237</v>
      </c>
      <c r="D22" s="32">
        <v>2</v>
      </c>
      <c r="E22" s="42"/>
      <c r="F22" s="42" t="s">
        <v>178</v>
      </c>
      <c r="G22" s="32">
        <v>1</v>
      </c>
      <c r="H22" s="42" t="s">
        <v>173</v>
      </c>
      <c r="I22" s="32">
        <v>1</v>
      </c>
    </row>
    <row r="23" spans="1:9" ht="409.5" x14ac:dyDescent="0.25">
      <c r="A23" s="24" t="s">
        <v>106</v>
      </c>
      <c r="B23" s="21" t="s">
        <v>27</v>
      </c>
      <c r="C23" s="42" t="s">
        <v>208</v>
      </c>
      <c r="D23" s="32">
        <v>2</v>
      </c>
      <c r="E23" s="49"/>
      <c r="F23" s="42" t="s">
        <v>245</v>
      </c>
      <c r="G23" s="32">
        <v>1</v>
      </c>
      <c r="H23" s="42" t="s">
        <v>173</v>
      </c>
      <c r="I23" s="32">
        <v>1</v>
      </c>
    </row>
    <row r="24" spans="1:9" ht="409.5" x14ac:dyDescent="0.25">
      <c r="A24" s="24" t="s">
        <v>107</v>
      </c>
      <c r="B24" s="21" t="s">
        <v>28</v>
      </c>
      <c r="C24" s="42" t="s">
        <v>238</v>
      </c>
      <c r="D24" s="32">
        <v>2</v>
      </c>
      <c r="E24" s="49"/>
      <c r="F24" s="50" t="s">
        <v>185</v>
      </c>
      <c r="G24" s="32">
        <v>1</v>
      </c>
      <c r="H24" s="42" t="s">
        <v>176</v>
      </c>
      <c r="I24" s="32">
        <v>1</v>
      </c>
    </row>
    <row r="25" spans="1:9" ht="326.25" x14ac:dyDescent="0.25">
      <c r="A25" s="24" t="s">
        <v>108</v>
      </c>
      <c r="B25" s="21" t="s">
        <v>43</v>
      </c>
      <c r="C25" s="44" t="s">
        <v>140</v>
      </c>
      <c r="D25" s="32">
        <v>2</v>
      </c>
      <c r="E25" s="44" t="s">
        <v>246</v>
      </c>
      <c r="F25" s="44" t="s">
        <v>131</v>
      </c>
      <c r="G25" s="33">
        <v>2</v>
      </c>
      <c r="H25" s="42" t="s">
        <v>135</v>
      </c>
      <c r="I25" s="32">
        <v>2</v>
      </c>
    </row>
    <row r="26" spans="1:9" ht="409.5" x14ac:dyDescent="0.25">
      <c r="A26" s="24" t="s">
        <v>109</v>
      </c>
      <c r="B26" s="21" t="s">
        <v>44</v>
      </c>
      <c r="C26" s="41" t="s">
        <v>150</v>
      </c>
      <c r="D26" s="32">
        <v>2</v>
      </c>
      <c r="E26" s="50" t="s">
        <v>124</v>
      </c>
      <c r="F26" s="50" t="s">
        <v>143</v>
      </c>
      <c r="G26" s="32">
        <v>1</v>
      </c>
      <c r="H26" s="42" t="s">
        <v>176</v>
      </c>
      <c r="I26" s="32">
        <v>1</v>
      </c>
    </row>
    <row r="27" spans="1:9" ht="147" customHeight="1" x14ac:dyDescent="0.25">
      <c r="A27" s="24" t="s">
        <v>99</v>
      </c>
      <c r="B27" s="21" t="s">
        <v>45</v>
      </c>
      <c r="C27" s="41" t="s">
        <v>186</v>
      </c>
      <c r="D27" s="32">
        <v>1</v>
      </c>
      <c r="E27" s="49"/>
      <c r="F27" s="49" t="s">
        <v>187</v>
      </c>
      <c r="G27" s="37">
        <v>1</v>
      </c>
      <c r="H27" s="49" t="s">
        <v>175</v>
      </c>
      <c r="I27" s="32">
        <v>1</v>
      </c>
    </row>
    <row r="28" spans="1:9" ht="409.5" x14ac:dyDescent="0.25">
      <c r="A28" s="24" t="s">
        <v>110</v>
      </c>
      <c r="B28" s="21" t="s">
        <v>46</v>
      </c>
      <c r="C28" s="41" t="s">
        <v>209</v>
      </c>
      <c r="D28" s="32">
        <v>2</v>
      </c>
      <c r="E28" s="49"/>
      <c r="F28" s="49" t="s">
        <v>188</v>
      </c>
      <c r="G28" s="32">
        <v>1</v>
      </c>
      <c r="H28" s="41" t="s">
        <v>144</v>
      </c>
      <c r="I28" s="32">
        <v>1</v>
      </c>
    </row>
    <row r="29" spans="1:9" ht="292.5" x14ac:dyDescent="0.25">
      <c r="A29" s="24" t="s">
        <v>8</v>
      </c>
      <c r="B29" s="21" t="s">
        <v>100</v>
      </c>
      <c r="C29" s="41" t="s">
        <v>139</v>
      </c>
      <c r="D29" s="32">
        <v>1</v>
      </c>
      <c r="E29" s="49" t="s">
        <v>166</v>
      </c>
      <c r="F29" s="49" t="s">
        <v>68</v>
      </c>
      <c r="G29" s="32">
        <v>0</v>
      </c>
      <c r="H29" s="49" t="s">
        <v>174</v>
      </c>
      <c r="I29" s="32">
        <v>1</v>
      </c>
    </row>
    <row r="30" spans="1:9" ht="236.25" x14ac:dyDescent="0.25">
      <c r="A30" s="24" t="s">
        <v>111</v>
      </c>
      <c r="B30" s="21" t="s">
        <v>101</v>
      </c>
      <c r="C30" s="42" t="s">
        <v>239</v>
      </c>
      <c r="D30" s="32">
        <v>1</v>
      </c>
      <c r="E30" s="49"/>
      <c r="F30" s="49" t="s">
        <v>190</v>
      </c>
      <c r="G30" s="32">
        <v>1</v>
      </c>
      <c r="H30" s="49" t="s">
        <v>189</v>
      </c>
      <c r="I30" s="32">
        <v>1</v>
      </c>
    </row>
    <row r="31" spans="1:9" ht="409.5" x14ac:dyDescent="0.25">
      <c r="A31" s="24" t="s">
        <v>112</v>
      </c>
      <c r="B31" s="21" t="s">
        <v>102</v>
      </c>
      <c r="C31" s="45"/>
      <c r="D31" s="32">
        <v>0</v>
      </c>
      <c r="E31" s="54"/>
      <c r="F31" s="49" t="s">
        <v>191</v>
      </c>
      <c r="G31" s="32">
        <v>1</v>
      </c>
      <c r="H31" s="49" t="s">
        <v>173</v>
      </c>
      <c r="I31" s="32">
        <v>1</v>
      </c>
    </row>
    <row r="32" spans="1:9" ht="409.5" x14ac:dyDescent="0.25">
      <c r="A32" s="24" t="s">
        <v>113</v>
      </c>
      <c r="B32" s="21" t="s">
        <v>103</v>
      </c>
      <c r="C32" s="46" t="s">
        <v>192</v>
      </c>
      <c r="D32" s="32">
        <v>0</v>
      </c>
      <c r="E32" s="49" t="s">
        <v>164</v>
      </c>
      <c r="F32" s="49" t="s">
        <v>165</v>
      </c>
      <c r="G32" s="32">
        <v>0</v>
      </c>
      <c r="H32" s="49" t="s">
        <v>193</v>
      </c>
      <c r="I32" s="32">
        <v>0</v>
      </c>
    </row>
    <row r="33" spans="1:9" ht="405" x14ac:dyDescent="0.25">
      <c r="A33" s="24" t="s">
        <v>114</v>
      </c>
      <c r="B33" s="21" t="s">
        <v>47</v>
      </c>
      <c r="C33" s="41" t="s">
        <v>163</v>
      </c>
      <c r="D33" s="32">
        <v>2</v>
      </c>
      <c r="E33" s="49"/>
      <c r="F33" s="49" t="s">
        <v>170</v>
      </c>
      <c r="G33" s="32">
        <v>1</v>
      </c>
      <c r="H33" s="49" t="s">
        <v>172</v>
      </c>
      <c r="I33" s="32">
        <v>1</v>
      </c>
    </row>
    <row r="34" spans="1:9" ht="409.5" x14ac:dyDescent="0.25">
      <c r="A34" s="24" t="s">
        <v>9</v>
      </c>
      <c r="B34" s="21" t="s">
        <v>10</v>
      </c>
      <c r="C34" s="41" t="s">
        <v>134</v>
      </c>
      <c r="D34" s="32">
        <v>2</v>
      </c>
      <c r="E34" s="45"/>
      <c r="F34" s="49" t="s">
        <v>194</v>
      </c>
      <c r="G34" s="32">
        <v>1</v>
      </c>
      <c r="H34" s="59" t="s">
        <v>151</v>
      </c>
      <c r="I34" s="32">
        <v>1</v>
      </c>
    </row>
    <row r="35" spans="1:9" ht="183" customHeight="1" x14ac:dyDescent="0.25">
      <c r="A35" s="24" t="s">
        <v>115</v>
      </c>
      <c r="B35" s="21" t="s">
        <v>49</v>
      </c>
      <c r="C35" s="42" t="s">
        <v>240</v>
      </c>
      <c r="D35" s="32">
        <v>1</v>
      </c>
      <c r="E35" s="42" t="s">
        <v>195</v>
      </c>
      <c r="F35" s="49" t="s">
        <v>169</v>
      </c>
      <c r="G35" s="32">
        <v>0</v>
      </c>
      <c r="H35" s="49" t="s">
        <v>152</v>
      </c>
      <c r="I35" s="32">
        <v>1</v>
      </c>
    </row>
    <row r="36" spans="1:9" ht="148.9" customHeight="1" x14ac:dyDescent="0.25">
      <c r="A36" s="24" t="s">
        <v>117</v>
      </c>
      <c r="B36" s="21" t="s">
        <v>50</v>
      </c>
      <c r="C36" s="47" t="s">
        <v>196</v>
      </c>
      <c r="D36" s="32">
        <v>0</v>
      </c>
      <c r="E36" s="42"/>
      <c r="F36" s="49" t="s">
        <v>197</v>
      </c>
      <c r="G36" s="32">
        <v>1</v>
      </c>
      <c r="H36" s="49" t="s">
        <v>145</v>
      </c>
      <c r="I36" s="32">
        <v>1</v>
      </c>
    </row>
    <row r="37" spans="1:9" ht="409.5" x14ac:dyDescent="0.25">
      <c r="A37" s="24" t="s">
        <v>116</v>
      </c>
      <c r="B37" s="21" t="s">
        <v>51</v>
      </c>
      <c r="C37" s="41" t="s">
        <v>198</v>
      </c>
      <c r="D37" s="32">
        <v>2</v>
      </c>
      <c r="E37" s="42" t="s">
        <v>199</v>
      </c>
      <c r="F37" s="49" t="s">
        <v>158</v>
      </c>
      <c r="G37" s="32">
        <v>0</v>
      </c>
      <c r="H37" s="42" t="s">
        <v>161</v>
      </c>
      <c r="I37" s="32">
        <v>0</v>
      </c>
    </row>
    <row r="38" spans="1:9" ht="409.5" x14ac:dyDescent="0.25">
      <c r="A38" s="24" t="s">
        <v>118</v>
      </c>
      <c r="B38" s="21" t="s">
        <v>52</v>
      </c>
      <c r="C38" s="42" t="s">
        <v>241</v>
      </c>
      <c r="D38" s="32">
        <v>2</v>
      </c>
      <c r="E38" s="42" t="s">
        <v>200</v>
      </c>
      <c r="F38" s="49" t="s">
        <v>167</v>
      </c>
      <c r="G38" s="32">
        <v>1</v>
      </c>
      <c r="H38" s="49" t="s">
        <v>173</v>
      </c>
      <c r="I38" s="32">
        <v>1</v>
      </c>
    </row>
    <row r="39" spans="1:9" ht="73.5" customHeight="1" x14ac:dyDescent="0.25">
      <c r="A39" s="24" t="s">
        <v>0</v>
      </c>
      <c r="B39" s="21" t="s">
        <v>122</v>
      </c>
      <c r="C39" s="42" t="s">
        <v>242</v>
      </c>
      <c r="D39" s="32">
        <v>2</v>
      </c>
      <c r="E39" s="42"/>
      <c r="F39" s="49" t="s">
        <v>160</v>
      </c>
      <c r="G39" s="32">
        <v>1</v>
      </c>
      <c r="H39" s="49" t="s">
        <v>171</v>
      </c>
      <c r="I39" s="32">
        <v>1</v>
      </c>
    </row>
    <row r="40" spans="1:9" ht="202.5" x14ac:dyDescent="0.25">
      <c r="A40" s="24" t="s">
        <v>2</v>
      </c>
      <c r="B40" s="21" t="s">
        <v>1</v>
      </c>
      <c r="C40" s="42" t="s">
        <v>168</v>
      </c>
      <c r="D40" s="32">
        <v>2</v>
      </c>
      <c r="E40" s="42"/>
      <c r="F40" s="44" t="s">
        <v>201</v>
      </c>
      <c r="G40" s="32">
        <v>1</v>
      </c>
      <c r="H40" s="44" t="s">
        <v>162</v>
      </c>
      <c r="I40" s="32">
        <v>2</v>
      </c>
    </row>
    <row r="41" spans="1:9" ht="409.5" x14ac:dyDescent="0.25">
      <c r="A41" s="24" t="s">
        <v>79</v>
      </c>
      <c r="B41" s="21" t="s">
        <v>53</v>
      </c>
      <c r="C41" s="48" t="s">
        <v>202</v>
      </c>
      <c r="D41" s="32">
        <v>2</v>
      </c>
      <c r="E41" s="55" t="s">
        <v>155</v>
      </c>
      <c r="F41" s="56" t="s">
        <v>159</v>
      </c>
      <c r="G41" s="32">
        <v>2</v>
      </c>
      <c r="H41" s="60" t="s">
        <v>249</v>
      </c>
      <c r="I41" s="34">
        <v>1</v>
      </c>
    </row>
    <row r="42" spans="1:9" ht="15.75" x14ac:dyDescent="0.25">
      <c r="C42" s="35"/>
      <c r="H42" s="54"/>
    </row>
    <row r="43" spans="1:9" ht="15.75" x14ac:dyDescent="0.25">
      <c r="C43" s="35"/>
      <c r="H43" s="39"/>
    </row>
    <row r="44" spans="1:9" ht="15.75" x14ac:dyDescent="0.25">
      <c r="C44" s="35"/>
      <c r="H44" s="39"/>
    </row>
    <row r="45" spans="1:9" ht="15.75" x14ac:dyDescent="0.25">
      <c r="C45" s="35"/>
      <c r="H45" s="39"/>
    </row>
    <row r="46" spans="1:9" ht="15.75" x14ac:dyDescent="0.25">
      <c r="C46" s="35"/>
      <c r="H46" s="39"/>
    </row>
    <row r="47" spans="1:9" ht="15.75" x14ac:dyDescent="0.25">
      <c r="C47" s="35"/>
      <c r="H47" s="39"/>
    </row>
    <row r="48" spans="1:9" ht="15.75" x14ac:dyDescent="0.25">
      <c r="C48" s="35"/>
      <c r="H48" s="39"/>
    </row>
    <row r="49" spans="3:8" ht="15.75" x14ac:dyDescent="0.25">
      <c r="C49" s="36"/>
      <c r="H49" s="39"/>
    </row>
    <row r="50" spans="3:8" ht="15.75" x14ac:dyDescent="0.25">
      <c r="C50" s="36"/>
      <c r="H50" s="39"/>
    </row>
    <row r="51" spans="3:8" ht="15.75" x14ac:dyDescent="0.25">
      <c r="C51" s="36"/>
      <c r="H51" s="39"/>
    </row>
    <row r="52" spans="3:8" ht="15.75" x14ac:dyDescent="0.25">
      <c r="C52" s="35"/>
      <c r="H52" s="39"/>
    </row>
    <row r="53" spans="3:8" ht="15.75" x14ac:dyDescent="0.25">
      <c r="C53" s="35"/>
    </row>
    <row r="54" spans="3:8" ht="15.75" x14ac:dyDescent="0.25">
      <c r="C54" s="35"/>
    </row>
    <row r="55" spans="3:8" ht="15.75" x14ac:dyDescent="0.25">
      <c r="C55" s="35"/>
    </row>
    <row r="56" spans="3:8" ht="15.75" x14ac:dyDescent="0.25">
      <c r="C56" s="35"/>
    </row>
    <row r="57" spans="3:8" ht="15.75" x14ac:dyDescent="0.25">
      <c r="C57" s="35"/>
    </row>
    <row r="58" spans="3:8" ht="15.75" x14ac:dyDescent="0.25">
      <c r="C58" s="35"/>
    </row>
    <row r="59" spans="3:8" ht="15.75" x14ac:dyDescent="0.25">
      <c r="C59" s="35"/>
    </row>
    <row r="60" spans="3:8" ht="15.75" x14ac:dyDescent="0.25">
      <c r="C60" s="35"/>
    </row>
    <row r="61" spans="3:8" ht="15.75" x14ac:dyDescent="0.25">
      <c r="C61" s="35"/>
    </row>
    <row r="62" spans="3:8" ht="15.75" x14ac:dyDescent="0.25">
      <c r="C62" s="35"/>
    </row>
    <row r="63" spans="3:8" ht="15.75" x14ac:dyDescent="0.25">
      <c r="C63" s="35"/>
    </row>
    <row r="64" spans="3:8" ht="15.75" x14ac:dyDescent="0.25">
      <c r="C64" s="36"/>
    </row>
    <row r="65" spans="3:3" ht="15.75" x14ac:dyDescent="0.25">
      <c r="C65" s="36"/>
    </row>
    <row r="66" spans="3:3" ht="15.75" x14ac:dyDescent="0.25">
      <c r="C66" s="36"/>
    </row>
    <row r="67" spans="3:3" ht="15.75" x14ac:dyDescent="0.25">
      <c r="C67" s="36"/>
    </row>
    <row r="68" spans="3:3" ht="15.75" x14ac:dyDescent="0.25">
      <c r="C68" s="36"/>
    </row>
    <row r="69" spans="3:3" ht="15.75" x14ac:dyDescent="0.25">
      <c r="C69" s="36"/>
    </row>
    <row r="70" spans="3:3" ht="15.75" x14ac:dyDescent="0.25">
      <c r="C70" s="35"/>
    </row>
    <row r="71" spans="3:3" ht="15.75" x14ac:dyDescent="0.25">
      <c r="C71" s="35"/>
    </row>
    <row r="72" spans="3:3" ht="15.75" x14ac:dyDescent="0.25">
      <c r="C72" s="35"/>
    </row>
    <row r="73" spans="3:3" ht="15.75" x14ac:dyDescent="0.25">
      <c r="C73" s="35"/>
    </row>
    <row r="74" spans="3:3" ht="15.75" x14ac:dyDescent="0.25">
      <c r="C74" s="36"/>
    </row>
    <row r="75" spans="3:3" ht="15.75" x14ac:dyDescent="0.25">
      <c r="C75" s="36"/>
    </row>
    <row r="76" spans="3:3" ht="15.75" x14ac:dyDescent="0.25">
      <c r="C76" s="36"/>
    </row>
    <row r="77" spans="3:3" ht="15.75" x14ac:dyDescent="0.25">
      <c r="C77" s="35"/>
    </row>
    <row r="78" spans="3:3" ht="15.75" x14ac:dyDescent="0.25">
      <c r="C78" s="35"/>
    </row>
    <row r="79" spans="3:3" ht="15.75" x14ac:dyDescent="0.25">
      <c r="C79" s="35"/>
    </row>
    <row r="80" spans="3:3" ht="15.75" x14ac:dyDescent="0.25">
      <c r="C80" s="35"/>
    </row>
    <row r="81" spans="3:3" ht="15.75" x14ac:dyDescent="0.25">
      <c r="C81" s="35"/>
    </row>
    <row r="82" spans="3:3" ht="15.75" x14ac:dyDescent="0.25">
      <c r="C82" s="36"/>
    </row>
    <row r="83" spans="3:3" ht="15.75" x14ac:dyDescent="0.25">
      <c r="C83" s="36"/>
    </row>
    <row r="84" spans="3:3" ht="15.75" x14ac:dyDescent="0.25">
      <c r="C84" s="36"/>
    </row>
    <row r="85" spans="3:3" ht="15.75" x14ac:dyDescent="0.25">
      <c r="C85" s="36"/>
    </row>
    <row r="86" spans="3:3" ht="15.75" x14ac:dyDescent="0.25">
      <c r="C86" s="36"/>
    </row>
    <row r="87" spans="3:3" ht="15.75" x14ac:dyDescent="0.25">
      <c r="C87" s="36"/>
    </row>
    <row r="88" spans="3:3" ht="15.75" x14ac:dyDescent="0.25">
      <c r="C88" s="35"/>
    </row>
    <row r="89" spans="3:3" ht="15.75" x14ac:dyDescent="0.25">
      <c r="C89" s="35"/>
    </row>
  </sheetData>
  <mergeCells count="12">
    <mergeCell ref="B1:D3"/>
    <mergeCell ref="E1:I3"/>
    <mergeCell ref="H4:I4"/>
    <mergeCell ref="H5:H7"/>
    <mergeCell ref="I5:I7"/>
    <mergeCell ref="G5:G7"/>
    <mergeCell ref="B5:B7"/>
    <mergeCell ref="C5:C7"/>
    <mergeCell ref="D5:D7"/>
    <mergeCell ref="E5:E7"/>
    <mergeCell ref="F5:F7"/>
    <mergeCell ref="B4:D4"/>
  </mergeCells>
  <phoneticPr fontId="8" type="noConversion"/>
  <conditionalFormatting sqref="D8:D41">
    <cfRule type="cellIs" dxfId="17" priority="21" operator="equal">
      <formula>0</formula>
    </cfRule>
    <cfRule type="cellIs" dxfId="16" priority="22" operator="equal">
      <formula>2</formula>
    </cfRule>
    <cfRule type="cellIs" dxfId="15" priority="23" operator="equal">
      <formula>1</formula>
    </cfRule>
    <cfRule type="cellIs" dxfId="14" priority="24" operator="equal">
      <formula>0</formula>
    </cfRule>
    <cfRule type="cellIs" dxfId="13" priority="25" operator="equal">
      <formula>1</formula>
    </cfRule>
    <cfRule type="cellIs" dxfId="12" priority="26" operator="equal">
      <formula>2</formula>
    </cfRule>
  </conditionalFormatting>
  <conditionalFormatting sqref="G8:G41">
    <cfRule type="cellIs" dxfId="11" priority="15" operator="equal">
      <formula>0</formula>
    </cfRule>
    <cfRule type="cellIs" dxfId="10" priority="16" operator="equal">
      <formula>2</formula>
    </cfRule>
    <cfRule type="cellIs" dxfId="9" priority="17" operator="equal">
      <formula>1</formula>
    </cfRule>
    <cfRule type="cellIs" dxfId="8" priority="18" operator="equal">
      <formula>0</formula>
    </cfRule>
    <cfRule type="cellIs" dxfId="7" priority="19" operator="equal">
      <formula>1</formula>
    </cfRule>
    <cfRule type="cellIs" dxfId="6" priority="20" operator="equal">
      <formula>2</formula>
    </cfRule>
  </conditionalFormatting>
  <conditionalFormatting sqref="I8:I41">
    <cfRule type="cellIs" dxfId="5" priority="3" operator="equal">
      <formula>0</formula>
    </cfRule>
    <cfRule type="cellIs" dxfId="4" priority="4" operator="equal">
      <formula>2</formula>
    </cfRule>
    <cfRule type="cellIs" dxfId="3" priority="5" operator="equal">
      <formula>1</formula>
    </cfRule>
    <cfRule type="cellIs" dxfId="2" priority="6" operator="equal">
      <formula>0</formula>
    </cfRule>
    <cfRule type="cellIs" dxfId="1" priority="7" operator="equal">
      <formula>1</formula>
    </cfRule>
    <cfRule type="cellIs" dxfId="0" priority="8" operator="equal">
      <formula>2</formula>
    </cfRule>
  </conditionalFormatting>
  <hyperlinks>
    <hyperlink ref="B1" r:id="rId1"/>
    <hyperlink ref="E1" r:id="rId2"/>
    <hyperlink ref="A6" r:id="rId3"/>
    <hyperlink ref="A7" r:id="rId4"/>
    <hyperlink ref="H37" r:id="rId5" location="search_x000a__x000a_please develop" display="https://nio.gov.si/nio/catalog/asset/search.nio?keywords=&amp;sort=&amp;type=2&amp;io=1#search_x000a__x000a_please develop"/>
    <hyperlink ref="E14" r:id="rId6" display="https://nio.gov.si/nio/search.nio;jsessionid=220ba645d8a838738bb60798644c8d17dee2d7f0512efb13268a61fd7f9807b2?keywords=smernice_x000a_I'm sorry, I don't understand Slovenian language. Please translate to EN"/>
  </hyperlinks>
  <pageMargins left="0.70866141732283472" right="0.70866141732283472" top="0.74803149606299213" bottom="0.74803149606299213" header="0.31496062992125984" footer="0.31496062992125984"/>
  <pageSetup paperSize="8" scale="70" fitToHeight="0" orientation="landscape" r:id="rId7"/>
  <headerFooter>
    <oddFooter>&amp;RPage &amp;P of &amp;N</oddFooter>
  </headerFooter>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S479"/>
  <sheetViews>
    <sheetView showGridLines="0" tabSelected="1" topLeftCell="A43"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s>
  <sheetData>
    <row r="1" spans="2:13" s="4" customFormat="1" ht="10.5" customHeight="1" x14ac:dyDescent="0.35"/>
    <row r="2" spans="2:13" s="4" customFormat="1" ht="21" x14ac:dyDescent="0.35">
      <c r="B2" s="4" t="s">
        <v>54</v>
      </c>
      <c r="M2" s="5" t="s">
        <v>20</v>
      </c>
    </row>
    <row r="3" spans="2:13" s="4" customFormat="1" ht="10.5" customHeight="1" x14ac:dyDescent="0.35"/>
    <row r="4" spans="2:13" x14ac:dyDescent="0.25"/>
    <row r="5" spans="2:13" x14ac:dyDescent="0.25">
      <c r="C5" s="3" t="s">
        <v>23</v>
      </c>
      <c r="D5" s="3" t="s">
        <v>55</v>
      </c>
      <c r="E5" s="3" t="s">
        <v>56</v>
      </c>
    </row>
    <row r="6" spans="2:13" x14ac:dyDescent="0.25">
      <c r="C6" s="6" t="s">
        <v>17</v>
      </c>
      <c r="D6" s="7">
        <v>1</v>
      </c>
      <c r="E6" s="8">
        <f>E27/D27</f>
        <v>0.75</v>
      </c>
    </row>
    <row r="7" spans="2:13" x14ac:dyDescent="0.25">
      <c r="C7" s="6" t="s">
        <v>22</v>
      </c>
      <c r="D7" s="7">
        <v>1</v>
      </c>
      <c r="E7" s="8">
        <f>E35/D35</f>
        <v>1</v>
      </c>
    </row>
    <row r="8" spans="2:13" x14ac:dyDescent="0.25">
      <c r="C8" s="6" t="s">
        <v>12</v>
      </c>
      <c r="D8" s="7">
        <v>1</v>
      </c>
      <c r="E8" s="8">
        <f>E45/D45</f>
        <v>0.55555555555555558</v>
      </c>
    </row>
    <row r="9" spans="2:13" x14ac:dyDescent="0.25">
      <c r="C9" s="6" t="s">
        <v>24</v>
      </c>
      <c r="D9" s="7">
        <v>1</v>
      </c>
      <c r="E9" s="8">
        <f>E51/D51</f>
        <v>0.8</v>
      </c>
    </row>
    <row r="10" spans="2:13" x14ac:dyDescent="0.25">
      <c r="C10" s="6" t="s">
        <v>25</v>
      </c>
      <c r="D10" s="7">
        <v>1</v>
      </c>
      <c r="E10" s="8">
        <f>E53/D53</f>
        <v>1</v>
      </c>
    </row>
    <row r="11" spans="2:13" x14ac:dyDescent="0.25"/>
    <row r="12" spans="2:13" x14ac:dyDescent="0.25"/>
    <row r="13" spans="2:13" x14ac:dyDescent="0.25">
      <c r="B13" s="9" t="s">
        <v>23</v>
      </c>
      <c r="C13" s="9" t="s">
        <v>19</v>
      </c>
      <c r="D13" s="9" t="s">
        <v>57</v>
      </c>
      <c r="E13" s="9"/>
    </row>
    <row r="14" spans="2:13" x14ac:dyDescent="0.25">
      <c r="B14" s="10"/>
      <c r="C14" s="10"/>
      <c r="D14" s="11" t="s">
        <v>58</v>
      </c>
      <c r="E14" s="11" t="s">
        <v>56</v>
      </c>
    </row>
    <row r="15" spans="2:13" x14ac:dyDescent="0.25">
      <c r="B15" s="12" t="s">
        <v>17</v>
      </c>
      <c r="C15" s="13" t="s">
        <v>16</v>
      </c>
      <c r="D15" s="14">
        <v>2</v>
      </c>
      <c r="E15" s="14">
        <f>'Analysis MS'!D8</f>
        <v>1</v>
      </c>
    </row>
    <row r="16" spans="2:13" x14ac:dyDescent="0.25">
      <c r="B16" s="15"/>
      <c r="C16" s="13" t="s">
        <v>15</v>
      </c>
      <c r="D16" s="14">
        <v>2</v>
      </c>
      <c r="E16" s="14">
        <f>'Analysis MS'!D9</f>
        <v>2</v>
      </c>
    </row>
    <row r="17" spans="2:5" x14ac:dyDescent="0.25">
      <c r="B17" s="10"/>
      <c r="C17" s="13" t="s">
        <v>13</v>
      </c>
      <c r="D17" s="14">
        <v>2</v>
      </c>
      <c r="E17" s="14">
        <f>'Analysis MS'!D10</f>
        <v>1</v>
      </c>
    </row>
    <row r="18" spans="2:5" x14ac:dyDescent="0.25">
      <c r="B18" s="10"/>
      <c r="C18" s="13" t="s">
        <v>32</v>
      </c>
      <c r="D18" s="14">
        <v>2</v>
      </c>
      <c r="E18" s="14">
        <f>'Analysis MS'!D11</f>
        <v>2</v>
      </c>
    </row>
    <row r="19" spans="2:5" x14ac:dyDescent="0.25">
      <c r="B19" s="10"/>
      <c r="C19" s="13" t="s">
        <v>33</v>
      </c>
      <c r="D19" s="14">
        <v>2</v>
      </c>
      <c r="E19" s="14">
        <f>'Analysis MS'!D12</f>
        <v>0</v>
      </c>
    </row>
    <row r="20" spans="2:5" x14ac:dyDescent="0.25">
      <c r="B20" s="10"/>
      <c r="C20" s="13" t="s">
        <v>34</v>
      </c>
      <c r="D20" s="14">
        <v>2</v>
      </c>
      <c r="E20" s="14">
        <f>'Analysis MS'!D13</f>
        <v>2</v>
      </c>
    </row>
    <row r="21" spans="2:5" x14ac:dyDescent="0.25">
      <c r="B21" s="10"/>
      <c r="C21" s="13" t="s">
        <v>35</v>
      </c>
      <c r="D21" s="14">
        <v>2</v>
      </c>
      <c r="E21" s="14">
        <f>'Analysis MS'!D14</f>
        <v>2</v>
      </c>
    </row>
    <row r="22" spans="2:5" x14ac:dyDescent="0.25">
      <c r="B22" s="10"/>
      <c r="C22" s="13" t="s">
        <v>36</v>
      </c>
      <c r="D22" s="14">
        <v>2</v>
      </c>
      <c r="E22" s="14">
        <f>'Analysis MS'!D15</f>
        <v>2</v>
      </c>
    </row>
    <row r="23" spans="2:5" x14ac:dyDescent="0.25">
      <c r="B23" s="10"/>
      <c r="C23" s="13" t="s">
        <v>37</v>
      </c>
      <c r="D23" s="14">
        <v>2</v>
      </c>
      <c r="E23" s="14">
        <f>'Analysis MS'!D16</f>
        <v>1</v>
      </c>
    </row>
    <row r="24" spans="2:5" x14ac:dyDescent="0.25">
      <c r="B24" s="10"/>
      <c r="C24" s="13" t="s">
        <v>38</v>
      </c>
      <c r="D24" s="14">
        <v>2</v>
      </c>
      <c r="E24" s="14">
        <f>'Analysis MS'!D17</f>
        <v>2</v>
      </c>
    </row>
    <row r="25" spans="2:5" x14ac:dyDescent="0.25">
      <c r="B25" s="10"/>
      <c r="C25" s="13" t="s">
        <v>39</v>
      </c>
      <c r="D25" s="14">
        <v>2</v>
      </c>
      <c r="E25" s="14">
        <f>'Analysis MS'!D18</f>
        <v>1</v>
      </c>
    </row>
    <row r="26" spans="2:5" x14ac:dyDescent="0.25">
      <c r="B26" s="10"/>
      <c r="C26" s="13" t="s">
        <v>40</v>
      </c>
      <c r="D26" s="14">
        <v>2</v>
      </c>
      <c r="E26" s="14">
        <f>'Analysis MS'!D19</f>
        <v>2</v>
      </c>
    </row>
    <row r="27" spans="2:5" x14ac:dyDescent="0.25">
      <c r="B27" s="10"/>
      <c r="C27" s="16" t="s">
        <v>59</v>
      </c>
      <c r="D27" s="17">
        <f>SUM(D15:D26)</f>
        <v>24</v>
      </c>
      <c r="E27" s="17">
        <f>SUM(E15:E26)</f>
        <v>18</v>
      </c>
    </row>
    <row r="28" spans="2:5" x14ac:dyDescent="0.25">
      <c r="B28" s="12" t="s">
        <v>22</v>
      </c>
      <c r="C28" s="13" t="s">
        <v>41</v>
      </c>
      <c r="D28" s="14">
        <v>2</v>
      </c>
      <c r="E28" s="14">
        <f>'Analysis MS'!D20</f>
        <v>2</v>
      </c>
    </row>
    <row r="29" spans="2:5" ht="22.5" x14ac:dyDescent="0.25">
      <c r="B29" s="12"/>
      <c r="C29" s="13" t="s">
        <v>26</v>
      </c>
      <c r="D29" s="14">
        <v>2</v>
      </c>
      <c r="E29" s="14">
        <f>'Analysis MS'!D21</f>
        <v>2</v>
      </c>
    </row>
    <row r="30" spans="2:5" ht="23.25" customHeight="1" x14ac:dyDescent="0.25">
      <c r="B30" s="12"/>
      <c r="C30" s="13" t="s">
        <v>42</v>
      </c>
      <c r="D30" s="14">
        <v>2</v>
      </c>
      <c r="E30" s="14">
        <f>'Analysis MS'!D22</f>
        <v>2</v>
      </c>
    </row>
    <row r="31" spans="2:5" ht="33.75" x14ac:dyDescent="0.25">
      <c r="B31" s="12"/>
      <c r="C31" s="13" t="s">
        <v>27</v>
      </c>
      <c r="D31" s="14">
        <v>2</v>
      </c>
      <c r="E31" s="14">
        <f>'Analysis MS'!D23</f>
        <v>2</v>
      </c>
    </row>
    <row r="32" spans="2:5" ht="22.5" x14ac:dyDescent="0.25">
      <c r="B32" s="12"/>
      <c r="C32" s="13" t="s">
        <v>28</v>
      </c>
      <c r="D32" s="14">
        <v>2</v>
      </c>
      <c r="E32" s="14">
        <f>'Analysis MS'!D24</f>
        <v>2</v>
      </c>
    </row>
    <row r="33" spans="2:5" ht="33.75" x14ac:dyDescent="0.25">
      <c r="B33" s="12"/>
      <c r="C33" s="13" t="s">
        <v>43</v>
      </c>
      <c r="D33" s="14">
        <v>2</v>
      </c>
      <c r="E33" s="14">
        <f>'Analysis MS'!D25</f>
        <v>2</v>
      </c>
    </row>
    <row r="34" spans="2:5" ht="33.75" x14ac:dyDescent="0.25">
      <c r="B34" s="12"/>
      <c r="C34" s="13" t="s">
        <v>44</v>
      </c>
      <c r="D34" s="14">
        <v>2</v>
      </c>
      <c r="E34" s="14">
        <f>'Analysis MS'!D26</f>
        <v>2</v>
      </c>
    </row>
    <row r="35" spans="2:5" x14ac:dyDescent="0.25">
      <c r="B35" s="12"/>
      <c r="C35" s="16" t="s">
        <v>59</v>
      </c>
      <c r="D35" s="17">
        <f>SUM(D28:D34)</f>
        <v>14</v>
      </c>
      <c r="E35" s="17">
        <f>SUM(E28:E34)</f>
        <v>14</v>
      </c>
    </row>
    <row r="36" spans="2:5" ht="22.5" x14ac:dyDescent="0.25">
      <c r="B36" s="109" t="s">
        <v>12</v>
      </c>
      <c r="C36" s="13" t="s">
        <v>45</v>
      </c>
      <c r="D36" s="14">
        <v>2</v>
      </c>
      <c r="E36" s="14">
        <f>'Analysis MS'!D27</f>
        <v>1</v>
      </c>
    </row>
    <row r="37" spans="2:5" ht="22.5" x14ac:dyDescent="0.25">
      <c r="B37" s="12"/>
      <c r="C37" s="13" t="s">
        <v>46</v>
      </c>
      <c r="D37" s="14">
        <v>2</v>
      </c>
      <c r="E37" s="14">
        <f>'Analysis MS'!D28</f>
        <v>2</v>
      </c>
    </row>
    <row r="38" spans="2:5" ht="47.25" customHeight="1" x14ac:dyDescent="0.25">
      <c r="B38" s="12"/>
      <c r="C38" s="13" t="s">
        <v>60</v>
      </c>
      <c r="D38" s="14">
        <v>2</v>
      </c>
      <c r="E38" s="14">
        <f>'Analysis MS'!D29</f>
        <v>1</v>
      </c>
    </row>
    <row r="39" spans="2:5" ht="33.75" x14ac:dyDescent="0.25">
      <c r="B39" s="12"/>
      <c r="C39" s="13" t="s">
        <v>61</v>
      </c>
      <c r="D39" s="14">
        <v>2</v>
      </c>
      <c r="E39" s="14">
        <f>'Analysis MS'!D30</f>
        <v>1</v>
      </c>
    </row>
    <row r="40" spans="2:5" ht="33.75" x14ac:dyDescent="0.25">
      <c r="B40" s="12"/>
      <c r="C40" s="13" t="s">
        <v>62</v>
      </c>
      <c r="D40" s="14">
        <v>2</v>
      </c>
      <c r="E40" s="14">
        <f>'Analysis MS'!D31</f>
        <v>0</v>
      </c>
    </row>
    <row r="41" spans="2:5" ht="33.75" x14ac:dyDescent="0.25">
      <c r="B41" s="12"/>
      <c r="C41" s="13" t="s">
        <v>63</v>
      </c>
      <c r="D41" s="14">
        <v>2</v>
      </c>
      <c r="E41" s="14">
        <f>'Analysis MS'!D32</f>
        <v>0</v>
      </c>
    </row>
    <row r="42" spans="2:5" ht="22.5" x14ac:dyDescent="0.25">
      <c r="B42" s="12"/>
      <c r="C42" s="13" t="s">
        <v>47</v>
      </c>
      <c r="D42" s="14">
        <v>2</v>
      </c>
      <c r="E42" s="14">
        <f>'Analysis MS'!D33</f>
        <v>2</v>
      </c>
    </row>
    <row r="43" spans="2:5" ht="56.25" x14ac:dyDescent="0.25">
      <c r="B43" s="12"/>
      <c r="C43" s="13" t="s">
        <v>48</v>
      </c>
      <c r="D43" s="14">
        <v>2</v>
      </c>
      <c r="E43" s="14">
        <f>'Analysis MS'!D34</f>
        <v>2</v>
      </c>
    </row>
    <row r="44" spans="2:5" ht="45" x14ac:dyDescent="0.25">
      <c r="B44" s="12"/>
      <c r="C44" s="13" t="s">
        <v>49</v>
      </c>
      <c r="D44" s="14">
        <v>2</v>
      </c>
      <c r="E44" s="14">
        <f>'Analysis MS'!D35</f>
        <v>1</v>
      </c>
    </row>
    <row r="45" spans="2:5" x14ac:dyDescent="0.25">
      <c r="B45" s="12"/>
      <c r="C45" s="16" t="s">
        <v>59</v>
      </c>
      <c r="D45" s="17">
        <f>SUM(D36:D44)</f>
        <v>18</v>
      </c>
      <c r="E45" s="17">
        <f>SUM(E36:E44)</f>
        <v>10</v>
      </c>
    </row>
    <row r="46" spans="2:5" ht="67.5" x14ac:dyDescent="0.25">
      <c r="B46" s="109" t="s">
        <v>24</v>
      </c>
      <c r="C46" s="13" t="s">
        <v>50</v>
      </c>
      <c r="D46" s="14">
        <v>2</v>
      </c>
      <c r="E46" s="14">
        <f>'Analysis MS'!D36</f>
        <v>0</v>
      </c>
    </row>
    <row r="47" spans="2:5" ht="45" x14ac:dyDescent="0.25">
      <c r="B47" s="12"/>
      <c r="C47" s="13" t="s">
        <v>51</v>
      </c>
      <c r="D47" s="14">
        <v>2</v>
      </c>
      <c r="E47" s="14">
        <f>'Analysis MS'!D37</f>
        <v>2</v>
      </c>
    </row>
    <row r="48" spans="2:5" ht="45" x14ac:dyDescent="0.25">
      <c r="B48" s="12"/>
      <c r="C48" s="13" t="s">
        <v>52</v>
      </c>
      <c r="D48" s="14">
        <v>2</v>
      </c>
      <c r="E48" s="14">
        <f>'Analysis MS'!D38</f>
        <v>2</v>
      </c>
    </row>
    <row r="49" spans="2:5" ht="33.75" x14ac:dyDescent="0.25">
      <c r="B49" s="12"/>
      <c r="C49" s="13" t="s">
        <v>66</v>
      </c>
      <c r="D49" s="14">
        <v>2</v>
      </c>
      <c r="E49" s="14">
        <f>'Analysis MS'!D39</f>
        <v>2</v>
      </c>
    </row>
    <row r="50" spans="2:5" ht="33.75" x14ac:dyDescent="0.25">
      <c r="B50" s="12"/>
      <c r="C50" s="13" t="s">
        <v>64</v>
      </c>
      <c r="D50" s="14">
        <v>2</v>
      </c>
      <c r="E50" s="14">
        <f>'Analysis MS'!D40</f>
        <v>2</v>
      </c>
    </row>
    <row r="51" spans="2:5" x14ac:dyDescent="0.25">
      <c r="B51" s="12"/>
      <c r="C51" s="16" t="s">
        <v>59</v>
      </c>
      <c r="D51" s="17">
        <f>SUM(D46:D50)</f>
        <v>10</v>
      </c>
      <c r="E51" s="17">
        <f>SUM(E46:E50)</f>
        <v>8</v>
      </c>
    </row>
    <row r="52" spans="2:5" ht="33.75" x14ac:dyDescent="0.25">
      <c r="B52" s="109" t="s">
        <v>25</v>
      </c>
      <c r="C52" s="13" t="s">
        <v>53</v>
      </c>
      <c r="D52" s="14">
        <v>2</v>
      </c>
      <c r="E52" s="14">
        <f>'Analysis MS'!D41</f>
        <v>2</v>
      </c>
    </row>
    <row r="53" spans="2:5" x14ac:dyDescent="0.25">
      <c r="B53" s="12"/>
      <c r="C53" s="16" t="s">
        <v>59</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honeticPr fontId="8" type="noConversion"/>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S479"/>
  <sheetViews>
    <sheetView showGridLines="0" tabSelected="1" zoomScaleNormal="100" workbookViewId="0">
      <selection activeCell="A40" sqref="A40"/>
    </sheetView>
  </sheetViews>
  <sheetFormatPr defaultColWidth="0" defaultRowHeight="15" customHeight="1" zeroHeight="1" x14ac:dyDescent="0.25"/>
  <cols>
    <col min="1" max="1" width="4.85546875" customWidth="1"/>
    <col min="2" max="2" width="26.5703125" bestFit="1"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s>
  <sheetData>
    <row r="1" spans="2:13" s="4" customFormat="1" ht="10.5" customHeight="1" x14ac:dyDescent="0.35"/>
    <row r="2" spans="2:13" s="4" customFormat="1" ht="21" x14ac:dyDescent="0.35">
      <c r="B2" s="4" t="s">
        <v>70</v>
      </c>
      <c r="M2" s="5" t="s">
        <v>20</v>
      </c>
    </row>
    <row r="3" spans="2:13" s="4" customFormat="1" ht="10.5" customHeight="1" x14ac:dyDescent="0.35"/>
    <row r="4" spans="2:13" x14ac:dyDescent="0.25"/>
    <row r="5" spans="2:13" x14ac:dyDescent="0.25">
      <c r="C5" s="3" t="s">
        <v>23</v>
      </c>
      <c r="D5" s="3" t="s">
        <v>55</v>
      </c>
      <c r="E5" s="3" t="s">
        <v>56</v>
      </c>
    </row>
    <row r="6" spans="2:13" x14ac:dyDescent="0.25">
      <c r="C6" s="6" t="s">
        <v>17</v>
      </c>
      <c r="D6" s="7">
        <v>1</v>
      </c>
      <c r="E6" s="8">
        <f>E27/D27</f>
        <v>0.875</v>
      </c>
    </row>
    <row r="7" spans="2:13" x14ac:dyDescent="0.25">
      <c r="C7" s="6" t="s">
        <v>22</v>
      </c>
      <c r="D7" s="7">
        <v>1</v>
      </c>
      <c r="E7" s="8">
        <f>E35/D35</f>
        <v>0.5714285714285714</v>
      </c>
    </row>
    <row r="8" spans="2:13" x14ac:dyDescent="0.25">
      <c r="C8" s="6" t="s">
        <v>12</v>
      </c>
      <c r="D8" s="7">
        <v>1</v>
      </c>
      <c r="E8" s="8">
        <f>E45/D45</f>
        <v>0.33333333333333331</v>
      </c>
    </row>
    <row r="9" spans="2:13" x14ac:dyDescent="0.25">
      <c r="C9" s="6" t="s">
        <v>24</v>
      </c>
      <c r="D9" s="7">
        <v>1</v>
      </c>
      <c r="E9" s="8">
        <f>E51/D51</f>
        <v>0.4</v>
      </c>
    </row>
    <row r="10" spans="2:13" x14ac:dyDescent="0.25">
      <c r="C10" s="6" t="s">
        <v>25</v>
      </c>
      <c r="D10" s="7">
        <v>1</v>
      </c>
      <c r="E10" s="8">
        <f>E53/D53</f>
        <v>1</v>
      </c>
    </row>
    <row r="11" spans="2:13" x14ac:dyDescent="0.25"/>
    <row r="12" spans="2:13" x14ac:dyDescent="0.25"/>
    <row r="13" spans="2:13" x14ac:dyDescent="0.25">
      <c r="B13" s="9" t="s">
        <v>23</v>
      </c>
      <c r="C13" s="9" t="s">
        <v>19</v>
      </c>
      <c r="D13" s="9" t="s">
        <v>57</v>
      </c>
      <c r="E13" s="9"/>
    </row>
    <row r="14" spans="2:13" x14ac:dyDescent="0.25">
      <c r="B14" s="10"/>
      <c r="C14" s="10"/>
      <c r="D14" s="11" t="s">
        <v>58</v>
      </c>
      <c r="E14" s="11" t="s">
        <v>56</v>
      </c>
    </row>
    <row r="15" spans="2:13" x14ac:dyDescent="0.25">
      <c r="B15" s="12" t="s">
        <v>17</v>
      </c>
      <c r="C15" s="13" t="s">
        <v>16</v>
      </c>
      <c r="D15" s="14">
        <v>2</v>
      </c>
      <c r="E15" s="14">
        <f>'Analysis MS'!G8</f>
        <v>2</v>
      </c>
    </row>
    <row r="16" spans="2:13" x14ac:dyDescent="0.25">
      <c r="B16" s="15"/>
      <c r="C16" s="13" t="s">
        <v>15</v>
      </c>
      <c r="D16" s="14">
        <v>2</v>
      </c>
      <c r="E16" s="14">
        <f>'Analysis MS'!G9</f>
        <v>2</v>
      </c>
    </row>
    <row r="17" spans="2:5" x14ac:dyDescent="0.25">
      <c r="B17" s="10"/>
      <c r="C17" s="13" t="s">
        <v>13</v>
      </c>
      <c r="D17" s="14">
        <v>2</v>
      </c>
      <c r="E17" s="14">
        <f>'Analysis MS'!G10</f>
        <v>2</v>
      </c>
    </row>
    <row r="18" spans="2:5" x14ac:dyDescent="0.25">
      <c r="B18" s="10"/>
      <c r="C18" s="13" t="s">
        <v>32</v>
      </c>
      <c r="D18" s="14">
        <v>2</v>
      </c>
      <c r="E18" s="14">
        <f>'Analysis MS'!G11</f>
        <v>2</v>
      </c>
    </row>
    <row r="19" spans="2:5" x14ac:dyDescent="0.25">
      <c r="B19" s="10"/>
      <c r="C19" s="13" t="s">
        <v>33</v>
      </c>
      <c r="D19" s="14">
        <v>2</v>
      </c>
      <c r="E19" s="14">
        <f>'Analysis MS'!G12</f>
        <v>1</v>
      </c>
    </row>
    <row r="20" spans="2:5" x14ac:dyDescent="0.25">
      <c r="B20" s="10"/>
      <c r="C20" s="13" t="s">
        <v>34</v>
      </c>
      <c r="D20" s="14">
        <v>2</v>
      </c>
      <c r="E20" s="14">
        <f>'Analysis MS'!G13</f>
        <v>2</v>
      </c>
    </row>
    <row r="21" spans="2:5" x14ac:dyDescent="0.25">
      <c r="B21" s="10"/>
      <c r="C21" s="13" t="s">
        <v>35</v>
      </c>
      <c r="D21" s="14">
        <v>2</v>
      </c>
      <c r="E21" s="14">
        <f>'Analysis MS'!G14</f>
        <v>2</v>
      </c>
    </row>
    <row r="22" spans="2:5" x14ac:dyDescent="0.25">
      <c r="B22" s="10"/>
      <c r="C22" s="13" t="s">
        <v>36</v>
      </c>
      <c r="D22" s="14">
        <v>2</v>
      </c>
      <c r="E22" s="14">
        <f>'Analysis MS'!G15</f>
        <v>1</v>
      </c>
    </row>
    <row r="23" spans="2:5" x14ac:dyDescent="0.25">
      <c r="B23" s="10"/>
      <c r="C23" s="13" t="s">
        <v>37</v>
      </c>
      <c r="D23" s="14">
        <v>2</v>
      </c>
      <c r="E23" s="14">
        <f>'Analysis MS'!G16</f>
        <v>2</v>
      </c>
    </row>
    <row r="24" spans="2:5" x14ac:dyDescent="0.25">
      <c r="B24" s="10"/>
      <c r="C24" s="13" t="s">
        <v>38</v>
      </c>
      <c r="D24" s="14">
        <v>2</v>
      </c>
      <c r="E24" s="14">
        <f>'Analysis MS'!G17</f>
        <v>2</v>
      </c>
    </row>
    <row r="25" spans="2:5" x14ac:dyDescent="0.25">
      <c r="B25" s="10"/>
      <c r="C25" s="13" t="s">
        <v>39</v>
      </c>
      <c r="D25" s="14">
        <v>2</v>
      </c>
      <c r="E25" s="14">
        <f>'Analysis MS'!G18</f>
        <v>2</v>
      </c>
    </row>
    <row r="26" spans="2:5" x14ac:dyDescent="0.25">
      <c r="B26" s="10"/>
      <c r="C26" s="13" t="s">
        <v>40</v>
      </c>
      <c r="D26" s="14">
        <v>2</v>
      </c>
      <c r="E26" s="14">
        <f>'Analysis MS'!G19</f>
        <v>1</v>
      </c>
    </row>
    <row r="27" spans="2:5" x14ac:dyDescent="0.25">
      <c r="B27" s="10"/>
      <c r="C27" s="16" t="s">
        <v>59</v>
      </c>
      <c r="D27" s="17">
        <f>SUM(D15:D26)</f>
        <v>24</v>
      </c>
      <c r="E27" s="17">
        <f>SUM(E15:E26)</f>
        <v>21</v>
      </c>
    </row>
    <row r="28" spans="2:5" x14ac:dyDescent="0.25">
      <c r="B28" s="12" t="s">
        <v>22</v>
      </c>
      <c r="C28" s="13" t="s">
        <v>41</v>
      </c>
      <c r="D28" s="14">
        <v>2</v>
      </c>
      <c r="E28" s="14">
        <f>'Analysis MS'!G20</f>
        <v>1</v>
      </c>
    </row>
    <row r="29" spans="2:5" ht="22.5" x14ac:dyDescent="0.25">
      <c r="B29" s="12"/>
      <c r="C29" s="13" t="s">
        <v>26</v>
      </c>
      <c r="D29" s="14">
        <v>2</v>
      </c>
      <c r="E29" s="14">
        <f>'Analysis MS'!G21</f>
        <v>1</v>
      </c>
    </row>
    <row r="30" spans="2:5" ht="23.25" customHeight="1" x14ac:dyDescent="0.25">
      <c r="B30" s="12"/>
      <c r="C30" s="13" t="s">
        <v>42</v>
      </c>
      <c r="D30" s="14">
        <v>2</v>
      </c>
      <c r="E30" s="14">
        <f>'Analysis MS'!G22</f>
        <v>1</v>
      </c>
    </row>
    <row r="31" spans="2:5" ht="33.75" x14ac:dyDescent="0.25">
      <c r="B31" s="12"/>
      <c r="C31" s="13" t="s">
        <v>27</v>
      </c>
      <c r="D31" s="14">
        <v>2</v>
      </c>
      <c r="E31" s="14">
        <f>'Analysis MS'!G23</f>
        <v>1</v>
      </c>
    </row>
    <row r="32" spans="2:5" ht="22.5" x14ac:dyDescent="0.25">
      <c r="B32" s="12"/>
      <c r="C32" s="13" t="s">
        <v>28</v>
      </c>
      <c r="D32" s="14">
        <v>2</v>
      </c>
      <c r="E32" s="14">
        <f>'Analysis MS'!G24</f>
        <v>1</v>
      </c>
    </row>
    <row r="33" spans="1:12" ht="33.75" x14ac:dyDescent="0.25">
      <c r="B33" s="12"/>
      <c r="C33" s="13" t="s">
        <v>43</v>
      </c>
      <c r="D33" s="14">
        <v>2</v>
      </c>
      <c r="E33" s="14">
        <f>'Analysis MS'!G25</f>
        <v>2</v>
      </c>
    </row>
    <row r="34" spans="1:12" ht="33.75" x14ac:dyDescent="0.25">
      <c r="B34" s="12"/>
      <c r="C34" s="13" t="s">
        <v>44</v>
      </c>
      <c r="D34" s="14">
        <v>2</v>
      </c>
      <c r="E34" s="14">
        <f>'Analysis MS'!G26</f>
        <v>1</v>
      </c>
    </row>
    <row r="35" spans="1:12" x14ac:dyDescent="0.25">
      <c r="B35" s="12"/>
      <c r="C35" s="16" t="s">
        <v>59</v>
      </c>
      <c r="D35" s="17">
        <f>SUM(D28:D34)</f>
        <v>14</v>
      </c>
      <c r="E35" s="17">
        <f>SUM(E28:E34)</f>
        <v>8</v>
      </c>
    </row>
    <row r="36" spans="1:12" ht="22.5" x14ac:dyDescent="0.25">
      <c r="B36" s="109" t="s">
        <v>12</v>
      </c>
      <c r="C36" s="13" t="s">
        <v>45</v>
      </c>
      <c r="D36" s="14">
        <v>2</v>
      </c>
      <c r="E36" s="14">
        <f>'Analysis MS'!G27</f>
        <v>1</v>
      </c>
    </row>
    <row r="37" spans="1:12" ht="22.5" x14ac:dyDescent="0.25">
      <c r="A37" s="110"/>
      <c r="B37" s="109"/>
      <c r="C37" s="13" t="s">
        <v>46</v>
      </c>
      <c r="D37" s="14">
        <v>2</v>
      </c>
      <c r="E37" s="14">
        <f>'Analysis MS'!G28</f>
        <v>1</v>
      </c>
      <c r="F37" s="110"/>
      <c r="G37" s="110"/>
      <c r="H37" s="110"/>
      <c r="I37" s="110"/>
      <c r="J37" s="110"/>
      <c r="K37" s="110"/>
      <c r="L37" s="110"/>
    </row>
    <row r="38" spans="1:12" ht="47.25" customHeight="1" x14ac:dyDescent="0.25">
      <c r="B38" s="12"/>
      <c r="C38" s="13" t="s">
        <v>60</v>
      </c>
      <c r="D38" s="14">
        <v>2</v>
      </c>
      <c r="E38" s="14">
        <f>'Analysis MS'!G29</f>
        <v>0</v>
      </c>
    </row>
    <row r="39" spans="1:12" ht="33.75" x14ac:dyDescent="0.25">
      <c r="B39" s="12"/>
      <c r="C39" s="13" t="s">
        <v>61</v>
      </c>
      <c r="D39" s="14">
        <v>2</v>
      </c>
      <c r="E39" s="14">
        <f>'Analysis MS'!G30</f>
        <v>1</v>
      </c>
    </row>
    <row r="40" spans="1:12" ht="33.75" x14ac:dyDescent="0.25">
      <c r="B40" s="12"/>
      <c r="C40" s="13" t="s">
        <v>62</v>
      </c>
      <c r="D40" s="14">
        <v>2</v>
      </c>
      <c r="E40" s="14">
        <f>'Analysis MS'!G31</f>
        <v>1</v>
      </c>
    </row>
    <row r="41" spans="1:12" ht="33.75" x14ac:dyDescent="0.25">
      <c r="B41" s="12"/>
      <c r="C41" s="13" t="s">
        <v>63</v>
      </c>
      <c r="D41" s="14">
        <v>2</v>
      </c>
      <c r="E41" s="14">
        <f>'Analysis MS'!G32</f>
        <v>0</v>
      </c>
    </row>
    <row r="42" spans="1:12" ht="22.5" x14ac:dyDescent="0.25">
      <c r="B42" s="12"/>
      <c r="C42" s="13" t="s">
        <v>47</v>
      </c>
      <c r="D42" s="14">
        <v>2</v>
      </c>
      <c r="E42" s="14">
        <f>'Analysis MS'!G33</f>
        <v>1</v>
      </c>
    </row>
    <row r="43" spans="1:12" ht="56.25" x14ac:dyDescent="0.25">
      <c r="B43" s="12"/>
      <c r="C43" s="13" t="s">
        <v>48</v>
      </c>
      <c r="D43" s="14">
        <v>2</v>
      </c>
      <c r="E43" s="14">
        <f>'Analysis MS'!G34</f>
        <v>1</v>
      </c>
    </row>
    <row r="44" spans="1:12" ht="45" x14ac:dyDescent="0.25">
      <c r="B44" s="12"/>
      <c r="C44" s="13" t="s">
        <v>49</v>
      </c>
      <c r="D44" s="14">
        <v>2</v>
      </c>
      <c r="E44" s="14">
        <f>'Analysis MS'!G35</f>
        <v>0</v>
      </c>
    </row>
    <row r="45" spans="1:12" x14ac:dyDescent="0.25">
      <c r="B45" s="12"/>
      <c r="C45" s="16" t="s">
        <v>59</v>
      </c>
      <c r="D45" s="17">
        <f>SUM(D36:D44)</f>
        <v>18</v>
      </c>
      <c r="E45" s="17">
        <f>SUM(E36:E44)</f>
        <v>6</v>
      </c>
    </row>
    <row r="46" spans="1:12" ht="67.5" x14ac:dyDescent="0.25">
      <c r="B46" s="109" t="s">
        <v>24</v>
      </c>
      <c r="C46" s="13" t="s">
        <v>50</v>
      </c>
      <c r="D46" s="14">
        <v>2</v>
      </c>
      <c r="E46" s="14">
        <f>'Analysis MS'!G36</f>
        <v>1</v>
      </c>
    </row>
    <row r="47" spans="1:12" ht="45" x14ac:dyDescent="0.25">
      <c r="B47" s="12"/>
      <c r="C47" s="13" t="s">
        <v>51</v>
      </c>
      <c r="D47" s="14">
        <v>2</v>
      </c>
      <c r="E47" s="14">
        <f>'Analysis MS'!G37</f>
        <v>0</v>
      </c>
    </row>
    <row r="48" spans="1:12" ht="45" x14ac:dyDescent="0.25">
      <c r="B48" s="12"/>
      <c r="C48" s="13" t="s">
        <v>52</v>
      </c>
      <c r="D48" s="14">
        <v>2</v>
      </c>
      <c r="E48" s="14">
        <f>'Analysis MS'!G38</f>
        <v>1</v>
      </c>
    </row>
    <row r="49" spans="2:5" ht="33.75" x14ac:dyDescent="0.25">
      <c r="B49" s="12"/>
      <c r="C49" s="13" t="s">
        <v>66</v>
      </c>
      <c r="D49" s="14">
        <v>2</v>
      </c>
      <c r="E49" s="14">
        <f>'Analysis MS'!G39</f>
        <v>1</v>
      </c>
    </row>
    <row r="50" spans="2:5" ht="33.75" x14ac:dyDescent="0.25">
      <c r="B50" s="12"/>
      <c r="C50" s="13" t="s">
        <v>64</v>
      </c>
      <c r="D50" s="14">
        <v>2</v>
      </c>
      <c r="E50" s="14">
        <f>'Analysis MS'!G40</f>
        <v>1</v>
      </c>
    </row>
    <row r="51" spans="2:5" x14ac:dyDescent="0.25">
      <c r="B51" s="12"/>
      <c r="C51" s="16" t="s">
        <v>59</v>
      </c>
      <c r="D51" s="17">
        <f>SUM(D46:D50)</f>
        <v>10</v>
      </c>
      <c r="E51" s="17">
        <f>SUM(E46:E50)</f>
        <v>4</v>
      </c>
    </row>
    <row r="52" spans="2:5" ht="33.75" x14ac:dyDescent="0.25">
      <c r="B52" s="109" t="s">
        <v>25</v>
      </c>
      <c r="C52" s="13" t="s">
        <v>53</v>
      </c>
      <c r="D52" s="14">
        <v>2</v>
      </c>
      <c r="E52" s="14">
        <f>'Analysis MS'!G41</f>
        <v>2</v>
      </c>
    </row>
    <row r="53" spans="2:5" x14ac:dyDescent="0.25">
      <c r="B53" s="12"/>
      <c r="C53" s="16" t="s">
        <v>59</v>
      </c>
      <c r="D53" s="17">
        <f>SUM(D52)</f>
        <v>2</v>
      </c>
      <c r="E53" s="17">
        <f>SUM(E52)</f>
        <v>2</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honeticPr fontId="8" type="noConversion"/>
  <pageMargins left="0.70866141732283472" right="0.70866141732283472" top="0.74803149606299213" bottom="0.74803149606299213" header="0.31496062992125984" footer="0.31496062992125984"/>
  <pageSetup paperSize="8" scale="71" orientation="portrait" r:id="rId1"/>
  <headerFooter>
    <oddFooter>&amp;L2017&amp;CDirectorate-General for DIGIT 
ISA2 Programme&amp;RPage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B1:S479"/>
  <sheetViews>
    <sheetView showGridLines="0" tabSelected="1" topLeftCell="A16" zoomScaleNormal="100" workbookViewId="0">
      <selection activeCell="A40" sqref="A40"/>
    </sheetView>
  </sheetViews>
  <sheetFormatPr defaultColWidth="0" defaultRowHeight="15" customHeight="1" zeroHeight="1" x14ac:dyDescent="0.25"/>
  <cols>
    <col min="1" max="1" width="4.85546875" customWidth="1"/>
    <col min="2" max="2" width="15.28515625" customWidth="1"/>
    <col min="3" max="3" width="35.5703125" customWidth="1"/>
    <col min="4" max="4" width="9.140625" customWidth="1"/>
    <col min="5" max="5" width="10" bestFit="1" customWidth="1"/>
    <col min="6" max="15" width="9.140625" customWidth="1"/>
    <col min="16" max="16" width="4.7109375" customWidth="1"/>
    <col min="17" max="18" width="9.140625" hidden="1" customWidth="1"/>
    <col min="19" max="19" width="14.85546875" hidden="1" customWidth="1"/>
  </cols>
  <sheetData>
    <row r="1" spans="2:13" s="4" customFormat="1" ht="10.5" customHeight="1" x14ac:dyDescent="0.35"/>
    <row r="2" spans="2:13" s="4" customFormat="1" ht="21" x14ac:dyDescent="0.35">
      <c r="B2" s="4" t="s">
        <v>65</v>
      </c>
      <c r="M2" s="5" t="s">
        <v>20</v>
      </c>
    </row>
    <row r="3" spans="2:13" s="4" customFormat="1" ht="10.5" customHeight="1" x14ac:dyDescent="0.35"/>
    <row r="4" spans="2:13" x14ac:dyDescent="0.25"/>
    <row r="5" spans="2:13" x14ac:dyDescent="0.25">
      <c r="C5" s="3" t="s">
        <v>23</v>
      </c>
      <c r="D5" s="3" t="s">
        <v>55</v>
      </c>
      <c r="E5" s="3" t="s">
        <v>56</v>
      </c>
    </row>
    <row r="6" spans="2:13" x14ac:dyDescent="0.25">
      <c r="C6" s="6" t="s">
        <v>17</v>
      </c>
      <c r="D6" s="7">
        <v>1</v>
      </c>
      <c r="E6" s="8">
        <f>E27/D27</f>
        <v>0.5</v>
      </c>
    </row>
    <row r="7" spans="2:13" x14ac:dyDescent="0.25">
      <c r="C7" s="6" t="s">
        <v>22</v>
      </c>
      <c r="D7" s="7">
        <v>1</v>
      </c>
      <c r="E7" s="8">
        <f>E35/D35</f>
        <v>0.5714285714285714</v>
      </c>
    </row>
    <row r="8" spans="2:13" x14ac:dyDescent="0.25">
      <c r="C8" s="6" t="s">
        <v>12</v>
      </c>
      <c r="D8" s="7">
        <v>1</v>
      </c>
      <c r="E8" s="8">
        <f>E45/D45</f>
        <v>0.44444444444444442</v>
      </c>
    </row>
    <row r="9" spans="2:13" x14ac:dyDescent="0.25">
      <c r="C9" s="6" t="s">
        <v>24</v>
      </c>
      <c r="D9" s="7">
        <v>1</v>
      </c>
      <c r="E9" s="8">
        <f>E51/D51</f>
        <v>0.5</v>
      </c>
    </row>
    <row r="10" spans="2:13" x14ac:dyDescent="0.25">
      <c r="C10" s="6" t="s">
        <v>25</v>
      </c>
      <c r="D10" s="7">
        <v>1</v>
      </c>
      <c r="E10" s="8">
        <f>E53/D53</f>
        <v>0.5</v>
      </c>
    </row>
    <row r="11" spans="2:13" x14ac:dyDescent="0.25"/>
    <row r="12" spans="2:13" x14ac:dyDescent="0.25"/>
    <row r="13" spans="2:13" x14ac:dyDescent="0.25">
      <c r="B13" s="9" t="s">
        <v>23</v>
      </c>
      <c r="C13" s="9" t="s">
        <v>19</v>
      </c>
      <c r="D13" s="9" t="s">
        <v>57</v>
      </c>
      <c r="E13" s="9"/>
    </row>
    <row r="14" spans="2:13" x14ac:dyDescent="0.25">
      <c r="B14" s="10"/>
      <c r="C14" s="10"/>
      <c r="D14" s="11" t="s">
        <v>58</v>
      </c>
      <c r="E14" s="11" t="s">
        <v>56</v>
      </c>
    </row>
    <row r="15" spans="2:13" x14ac:dyDescent="0.25">
      <c r="B15" s="12" t="s">
        <v>17</v>
      </c>
      <c r="C15" s="13" t="s">
        <v>16</v>
      </c>
      <c r="D15" s="14">
        <v>2</v>
      </c>
      <c r="E15" s="14">
        <f>'Analysis MS'!I8</f>
        <v>0</v>
      </c>
    </row>
    <row r="16" spans="2:13" x14ac:dyDescent="0.25">
      <c r="B16" s="15"/>
      <c r="C16" s="13" t="s">
        <v>15</v>
      </c>
      <c r="D16" s="14">
        <v>2</v>
      </c>
      <c r="E16" s="14">
        <f>'Analysis MS'!I9</f>
        <v>2</v>
      </c>
    </row>
    <row r="17" spans="2:5" x14ac:dyDescent="0.25">
      <c r="B17" s="10"/>
      <c r="C17" s="13" t="s">
        <v>13</v>
      </c>
      <c r="D17" s="14">
        <v>2</v>
      </c>
      <c r="E17" s="14">
        <f>'Analysis MS'!I10</f>
        <v>0</v>
      </c>
    </row>
    <row r="18" spans="2:5" x14ac:dyDescent="0.25">
      <c r="B18" s="10"/>
      <c r="C18" s="13" t="s">
        <v>32</v>
      </c>
      <c r="D18" s="14">
        <v>2</v>
      </c>
      <c r="E18" s="14">
        <f>'Analysis MS'!I11</f>
        <v>2</v>
      </c>
    </row>
    <row r="19" spans="2:5" x14ac:dyDescent="0.25">
      <c r="B19" s="10"/>
      <c r="C19" s="13" t="s">
        <v>33</v>
      </c>
      <c r="D19" s="14">
        <v>2</v>
      </c>
      <c r="E19" s="14">
        <f>'Analysis MS'!I12</f>
        <v>1</v>
      </c>
    </row>
    <row r="20" spans="2:5" x14ac:dyDescent="0.25">
      <c r="B20" s="10"/>
      <c r="C20" s="13" t="s">
        <v>34</v>
      </c>
      <c r="D20" s="14">
        <v>2</v>
      </c>
      <c r="E20" s="14">
        <f>'Analysis MS'!I13</f>
        <v>2</v>
      </c>
    </row>
    <row r="21" spans="2:5" x14ac:dyDescent="0.25">
      <c r="B21" s="10"/>
      <c r="C21" s="13" t="s">
        <v>35</v>
      </c>
      <c r="D21" s="14">
        <v>2</v>
      </c>
      <c r="E21" s="14">
        <f>'Analysis MS'!I14</f>
        <v>1</v>
      </c>
    </row>
    <row r="22" spans="2:5" x14ac:dyDescent="0.25">
      <c r="B22" s="10"/>
      <c r="C22" s="13" t="s">
        <v>36</v>
      </c>
      <c r="D22" s="14">
        <v>2</v>
      </c>
      <c r="E22" s="14">
        <f>'Analysis MS'!I15</f>
        <v>0</v>
      </c>
    </row>
    <row r="23" spans="2:5" x14ac:dyDescent="0.25">
      <c r="B23" s="10"/>
      <c r="C23" s="13" t="s">
        <v>37</v>
      </c>
      <c r="D23" s="14">
        <v>2</v>
      </c>
      <c r="E23" s="14">
        <f>'Analysis MS'!I16</f>
        <v>1</v>
      </c>
    </row>
    <row r="24" spans="2:5" x14ac:dyDescent="0.25">
      <c r="B24" s="10"/>
      <c r="C24" s="13" t="s">
        <v>38</v>
      </c>
      <c r="D24" s="14">
        <v>2</v>
      </c>
      <c r="E24" s="14">
        <f>'Analysis MS'!I17</f>
        <v>1</v>
      </c>
    </row>
    <row r="25" spans="2:5" x14ac:dyDescent="0.25">
      <c r="B25" s="10"/>
      <c r="C25" s="13" t="s">
        <v>39</v>
      </c>
      <c r="D25" s="14">
        <v>2</v>
      </c>
      <c r="E25" s="14">
        <f>'Analysis MS'!I18</f>
        <v>1</v>
      </c>
    </row>
    <row r="26" spans="2:5" x14ac:dyDescent="0.25">
      <c r="B26" s="10"/>
      <c r="C26" s="13" t="s">
        <v>40</v>
      </c>
      <c r="D26" s="14">
        <v>2</v>
      </c>
      <c r="E26" s="14">
        <f>'Analysis MS'!I19</f>
        <v>1</v>
      </c>
    </row>
    <row r="27" spans="2:5" x14ac:dyDescent="0.25">
      <c r="B27" s="10"/>
      <c r="C27" s="16" t="s">
        <v>59</v>
      </c>
      <c r="D27" s="17">
        <f>SUM(D15:D26)</f>
        <v>24</v>
      </c>
      <c r="E27" s="17">
        <f>SUM(E15:E26)</f>
        <v>12</v>
      </c>
    </row>
    <row r="28" spans="2:5" x14ac:dyDescent="0.25">
      <c r="B28" s="12" t="s">
        <v>22</v>
      </c>
      <c r="C28" s="13" t="s">
        <v>41</v>
      </c>
      <c r="D28" s="14">
        <v>2</v>
      </c>
      <c r="E28" s="14">
        <f>'Analysis MS'!I20</f>
        <v>1</v>
      </c>
    </row>
    <row r="29" spans="2:5" ht="22.5" x14ac:dyDescent="0.25">
      <c r="B29" s="12"/>
      <c r="C29" s="13" t="s">
        <v>26</v>
      </c>
      <c r="D29" s="14">
        <v>2</v>
      </c>
      <c r="E29" s="14">
        <f>'Analysis MS'!I21</f>
        <v>1</v>
      </c>
    </row>
    <row r="30" spans="2:5" ht="23.25" customHeight="1" x14ac:dyDescent="0.25">
      <c r="B30" s="12"/>
      <c r="C30" s="13" t="s">
        <v>42</v>
      </c>
      <c r="D30" s="14">
        <v>2</v>
      </c>
      <c r="E30" s="14">
        <f>'Analysis MS'!I22</f>
        <v>1</v>
      </c>
    </row>
    <row r="31" spans="2:5" ht="33.75" x14ac:dyDescent="0.25">
      <c r="B31" s="12"/>
      <c r="C31" s="13" t="s">
        <v>27</v>
      </c>
      <c r="D31" s="14">
        <v>2</v>
      </c>
      <c r="E31" s="14">
        <f>'Analysis MS'!I23</f>
        <v>1</v>
      </c>
    </row>
    <row r="32" spans="2:5" ht="22.5" x14ac:dyDescent="0.25">
      <c r="B32" s="12"/>
      <c r="C32" s="13" t="s">
        <v>28</v>
      </c>
      <c r="D32" s="14">
        <v>2</v>
      </c>
      <c r="E32" s="14">
        <f>'Analysis MS'!I24</f>
        <v>1</v>
      </c>
    </row>
    <row r="33" spans="2:5" ht="33.75" x14ac:dyDescent="0.25">
      <c r="B33" s="12"/>
      <c r="C33" s="13" t="s">
        <v>43</v>
      </c>
      <c r="D33" s="14">
        <v>2</v>
      </c>
      <c r="E33" s="14">
        <f>'Analysis MS'!I25</f>
        <v>2</v>
      </c>
    </row>
    <row r="34" spans="2:5" ht="33.75" x14ac:dyDescent="0.25">
      <c r="B34" s="12"/>
      <c r="C34" s="13" t="s">
        <v>44</v>
      </c>
      <c r="D34" s="14">
        <v>2</v>
      </c>
      <c r="E34" s="14">
        <f>'Analysis MS'!I26</f>
        <v>1</v>
      </c>
    </row>
    <row r="35" spans="2:5" x14ac:dyDescent="0.25">
      <c r="B35" s="12"/>
      <c r="C35" s="16" t="s">
        <v>59</v>
      </c>
      <c r="D35" s="17">
        <f>SUM(D28:D34)</f>
        <v>14</v>
      </c>
      <c r="E35" s="17">
        <f>SUM(E28:E34)</f>
        <v>8</v>
      </c>
    </row>
    <row r="36" spans="2:5" ht="22.5" x14ac:dyDescent="0.25">
      <c r="B36" s="109" t="s">
        <v>12</v>
      </c>
      <c r="C36" s="13" t="s">
        <v>45</v>
      </c>
      <c r="D36" s="14">
        <v>2</v>
      </c>
      <c r="E36" s="14">
        <f>'Analysis MS'!I27</f>
        <v>1</v>
      </c>
    </row>
    <row r="37" spans="2:5" ht="22.5" x14ac:dyDescent="0.25">
      <c r="B37" s="12"/>
      <c r="C37" s="13" t="s">
        <v>46</v>
      </c>
      <c r="D37" s="14">
        <v>2</v>
      </c>
      <c r="E37" s="14">
        <f>'Analysis MS'!I28</f>
        <v>1</v>
      </c>
    </row>
    <row r="38" spans="2:5" ht="47.25" customHeight="1" x14ac:dyDescent="0.25">
      <c r="B38" s="12"/>
      <c r="C38" s="13" t="s">
        <v>60</v>
      </c>
      <c r="D38" s="14">
        <v>2</v>
      </c>
      <c r="E38" s="14">
        <f>'Analysis MS'!I29</f>
        <v>1</v>
      </c>
    </row>
    <row r="39" spans="2:5" ht="33.75" x14ac:dyDescent="0.25">
      <c r="B39" s="12"/>
      <c r="C39" s="13" t="s">
        <v>61</v>
      </c>
      <c r="D39" s="14">
        <v>2</v>
      </c>
      <c r="E39" s="14">
        <f>'Analysis MS'!I30</f>
        <v>1</v>
      </c>
    </row>
    <row r="40" spans="2:5" ht="33.75" x14ac:dyDescent="0.25">
      <c r="B40" s="12"/>
      <c r="C40" s="13" t="s">
        <v>62</v>
      </c>
      <c r="D40" s="14">
        <v>2</v>
      </c>
      <c r="E40" s="14">
        <f>'Analysis MS'!I31</f>
        <v>1</v>
      </c>
    </row>
    <row r="41" spans="2:5" ht="33.75" x14ac:dyDescent="0.25">
      <c r="B41" s="12"/>
      <c r="C41" s="13" t="s">
        <v>63</v>
      </c>
      <c r="D41" s="14">
        <v>2</v>
      </c>
      <c r="E41" s="14">
        <f>'Analysis MS'!I32</f>
        <v>0</v>
      </c>
    </row>
    <row r="42" spans="2:5" ht="22.5" x14ac:dyDescent="0.25">
      <c r="B42" s="12"/>
      <c r="C42" s="13" t="s">
        <v>47</v>
      </c>
      <c r="D42" s="14">
        <v>2</v>
      </c>
      <c r="E42" s="14">
        <f>'Analysis MS'!I33</f>
        <v>1</v>
      </c>
    </row>
    <row r="43" spans="2:5" ht="56.25" x14ac:dyDescent="0.25">
      <c r="B43" s="12"/>
      <c r="C43" s="13" t="s">
        <v>48</v>
      </c>
      <c r="D43" s="14">
        <v>2</v>
      </c>
      <c r="E43" s="14">
        <f>'Analysis MS'!I34</f>
        <v>1</v>
      </c>
    </row>
    <row r="44" spans="2:5" ht="45" x14ac:dyDescent="0.25">
      <c r="B44" s="12"/>
      <c r="C44" s="13" t="s">
        <v>49</v>
      </c>
      <c r="D44" s="14">
        <v>2</v>
      </c>
      <c r="E44" s="14">
        <f>'Analysis MS'!I35</f>
        <v>1</v>
      </c>
    </row>
    <row r="45" spans="2:5" x14ac:dyDescent="0.25">
      <c r="B45" s="12"/>
      <c r="C45" s="16" t="s">
        <v>59</v>
      </c>
      <c r="D45" s="17">
        <f>SUM(D36:D44)</f>
        <v>18</v>
      </c>
      <c r="E45" s="17">
        <f>SUM(E36:E44)</f>
        <v>8</v>
      </c>
    </row>
    <row r="46" spans="2:5" ht="67.5" x14ac:dyDescent="0.25">
      <c r="B46" s="109" t="s">
        <v>24</v>
      </c>
      <c r="C46" s="13" t="s">
        <v>50</v>
      </c>
      <c r="D46" s="14">
        <v>2</v>
      </c>
      <c r="E46" s="14">
        <f>'Analysis MS'!I36</f>
        <v>1</v>
      </c>
    </row>
    <row r="47" spans="2:5" ht="45" x14ac:dyDescent="0.25">
      <c r="B47" s="12"/>
      <c r="C47" s="13" t="s">
        <v>51</v>
      </c>
      <c r="D47" s="14">
        <v>2</v>
      </c>
      <c r="E47" s="14">
        <f>'Analysis MS'!I37</f>
        <v>0</v>
      </c>
    </row>
    <row r="48" spans="2:5" ht="45" x14ac:dyDescent="0.25">
      <c r="B48" s="12"/>
      <c r="C48" s="13" t="s">
        <v>52</v>
      </c>
      <c r="D48" s="14">
        <v>2</v>
      </c>
      <c r="E48" s="14">
        <f>'Analysis MS'!I38</f>
        <v>1</v>
      </c>
    </row>
    <row r="49" spans="2:5" ht="33.75" x14ac:dyDescent="0.25">
      <c r="B49" s="12"/>
      <c r="C49" s="13" t="s">
        <v>66</v>
      </c>
      <c r="D49" s="14">
        <v>2</v>
      </c>
      <c r="E49" s="14">
        <f>'Analysis MS'!I39</f>
        <v>1</v>
      </c>
    </row>
    <row r="50" spans="2:5" ht="33.75" x14ac:dyDescent="0.25">
      <c r="B50" s="12"/>
      <c r="C50" s="13" t="s">
        <v>64</v>
      </c>
      <c r="D50" s="14">
        <v>2</v>
      </c>
      <c r="E50" s="14">
        <f>'Analysis MS'!I40</f>
        <v>2</v>
      </c>
    </row>
    <row r="51" spans="2:5" x14ac:dyDescent="0.25">
      <c r="B51" s="12"/>
      <c r="C51" s="16" t="s">
        <v>59</v>
      </c>
      <c r="D51" s="17">
        <f>SUM(D46:D50)</f>
        <v>10</v>
      </c>
      <c r="E51" s="17">
        <f>SUM(E46:E50)</f>
        <v>5</v>
      </c>
    </row>
    <row r="52" spans="2:5" ht="33.75" x14ac:dyDescent="0.25">
      <c r="B52" s="109" t="s">
        <v>25</v>
      </c>
      <c r="C52" s="13" t="s">
        <v>53</v>
      </c>
      <c r="D52" s="14">
        <v>2</v>
      </c>
      <c r="E52" s="14">
        <f>'Analysis MS'!I41</f>
        <v>1</v>
      </c>
    </row>
    <row r="53" spans="2:5" x14ac:dyDescent="0.25">
      <c r="B53" s="12"/>
      <c r="C53" s="16" t="s">
        <v>59</v>
      </c>
      <c r="D53" s="17">
        <f>SUM(D52)</f>
        <v>2</v>
      </c>
      <c r="E53" s="17">
        <f>SUM(E52)</f>
        <v>1</v>
      </c>
    </row>
    <row r="54" spans="2:5" x14ac:dyDescent="0.25">
      <c r="B54" s="2"/>
      <c r="C54" s="1"/>
      <c r="D54" s="18"/>
      <c r="E54" s="18"/>
    </row>
    <row r="55" spans="2:5" x14ac:dyDescent="0.25">
      <c r="B55" s="2"/>
      <c r="C55" s="1"/>
      <c r="D55" s="18"/>
      <c r="E55" s="18"/>
    </row>
    <row r="56" spans="2:5" hidden="1" x14ac:dyDescent="0.25">
      <c r="B56" s="2"/>
      <c r="C56" s="1"/>
      <c r="D56" s="18"/>
      <c r="E56" s="18"/>
    </row>
    <row r="57" spans="2:5" hidden="1" x14ac:dyDescent="0.25">
      <c r="B57" s="2"/>
      <c r="C57" s="1"/>
      <c r="D57" s="18"/>
      <c r="E57" s="18"/>
    </row>
    <row r="58" spans="2:5" hidden="1" x14ac:dyDescent="0.25">
      <c r="B58" s="2"/>
      <c r="C58" s="1"/>
      <c r="D58" s="18"/>
      <c r="E58" s="18"/>
    </row>
    <row r="59" spans="2:5" hidden="1" x14ac:dyDescent="0.25">
      <c r="B59" s="2"/>
      <c r="C59" s="1"/>
      <c r="D59" s="18"/>
      <c r="E59" s="18"/>
    </row>
    <row r="60" spans="2:5" hidden="1" x14ac:dyDescent="0.25">
      <c r="B60" s="2"/>
      <c r="C60" s="1"/>
      <c r="D60" s="18"/>
      <c r="E60" s="18"/>
    </row>
    <row r="61" spans="2:5" hidden="1" x14ac:dyDescent="0.25">
      <c r="B61" s="2"/>
      <c r="C61" s="1"/>
      <c r="D61" s="18"/>
      <c r="E61" s="18"/>
    </row>
    <row r="62" spans="2:5" hidden="1" x14ac:dyDescent="0.25">
      <c r="B62" s="2"/>
      <c r="C62" s="1"/>
      <c r="D62" s="18"/>
      <c r="E62" s="18"/>
    </row>
    <row r="63" spans="2:5" hidden="1" x14ac:dyDescent="0.25">
      <c r="B63" s="2"/>
      <c r="C63" s="1"/>
      <c r="D63" s="18"/>
      <c r="E63" s="18"/>
    </row>
    <row r="64" spans="2:5" hidden="1" x14ac:dyDescent="0.25">
      <c r="B64" s="2"/>
      <c r="C64" s="1"/>
      <c r="D64" s="18"/>
      <c r="E64" s="18"/>
    </row>
    <row r="65" spans="2:5" hidden="1" x14ac:dyDescent="0.25">
      <c r="B65" s="2"/>
      <c r="C65" s="1"/>
      <c r="D65" s="18"/>
      <c r="E65" s="18"/>
    </row>
    <row r="66" spans="2:5" hidden="1" x14ac:dyDescent="0.25">
      <c r="B66" s="2"/>
      <c r="C66" s="1"/>
      <c r="D66" s="18"/>
      <c r="E66" s="18"/>
    </row>
    <row r="67" spans="2:5" hidden="1" x14ac:dyDescent="0.25">
      <c r="B67" s="2"/>
      <c r="C67" s="1"/>
      <c r="D67" s="18"/>
      <c r="E67" s="18"/>
    </row>
    <row r="68" spans="2:5" hidden="1" x14ac:dyDescent="0.25">
      <c r="B68" s="2"/>
      <c r="C68" s="1"/>
      <c r="D68" s="18"/>
      <c r="E68" s="18"/>
    </row>
    <row r="69" spans="2:5" hidden="1" x14ac:dyDescent="0.25">
      <c r="B69" s="2"/>
      <c r="C69" s="1"/>
      <c r="D69" s="18"/>
      <c r="E69" s="18"/>
    </row>
    <row r="70" spans="2:5" hidden="1" x14ac:dyDescent="0.25">
      <c r="B70" s="2"/>
      <c r="C70" s="1"/>
      <c r="D70" s="18"/>
      <c r="E70" s="18"/>
    </row>
    <row r="71" spans="2:5" hidden="1" x14ac:dyDescent="0.25">
      <c r="B71" s="2"/>
      <c r="C71" s="1"/>
      <c r="D71" s="18"/>
      <c r="E71" s="18"/>
    </row>
    <row r="72" spans="2:5" hidden="1" x14ac:dyDescent="0.25">
      <c r="B72" s="2"/>
      <c r="C72" s="1"/>
      <c r="D72" s="18"/>
      <c r="E72" s="18"/>
    </row>
    <row r="73" spans="2:5" hidden="1" x14ac:dyDescent="0.25">
      <c r="B73" s="2"/>
      <c r="C73" s="1"/>
      <c r="D73" s="18"/>
      <c r="E73" s="18"/>
    </row>
    <row r="74" spans="2:5" hidden="1" x14ac:dyDescent="0.25">
      <c r="B74" s="2"/>
      <c r="C74" s="1"/>
      <c r="D74" s="18"/>
      <c r="E74" s="18"/>
    </row>
    <row r="75" spans="2:5" hidden="1" x14ac:dyDescent="0.25">
      <c r="B75" s="2"/>
      <c r="C75" s="1"/>
      <c r="D75" s="18"/>
      <c r="E75" s="18"/>
    </row>
    <row r="76" spans="2:5" hidden="1" x14ac:dyDescent="0.25">
      <c r="B76" s="2"/>
      <c r="C76" s="1"/>
      <c r="D76" s="18"/>
      <c r="E76" s="18"/>
    </row>
    <row r="77" spans="2:5" hidden="1" x14ac:dyDescent="0.25">
      <c r="B77" s="2"/>
      <c r="C77" s="1"/>
      <c r="D77" s="18"/>
      <c r="E77" s="18"/>
    </row>
    <row r="78" spans="2:5" hidden="1" x14ac:dyDescent="0.25">
      <c r="B78" s="2"/>
      <c r="C78" s="1"/>
      <c r="D78" s="18"/>
      <c r="E78" s="18"/>
    </row>
    <row r="79" spans="2:5" hidden="1" x14ac:dyDescent="0.25">
      <c r="B79" s="2"/>
      <c r="C79" s="1"/>
      <c r="D79" s="18"/>
      <c r="E79" s="18"/>
    </row>
    <row r="80" spans="2:5" hidden="1" x14ac:dyDescent="0.25">
      <c r="B80" s="2"/>
      <c r="C80" s="1"/>
      <c r="D80" s="18"/>
      <c r="E80" s="18"/>
    </row>
    <row r="81" spans="2:5" hidden="1" x14ac:dyDescent="0.25">
      <c r="B81" s="2"/>
      <c r="C81" s="1"/>
      <c r="D81" s="18"/>
      <c r="E81" s="18"/>
    </row>
    <row r="82" spans="2:5" hidden="1" x14ac:dyDescent="0.25">
      <c r="B82" s="2"/>
      <c r="C82" s="1"/>
      <c r="D82" s="18"/>
      <c r="E82" s="18"/>
    </row>
    <row r="83" spans="2:5" hidden="1" x14ac:dyDescent="0.25">
      <c r="B83" s="2"/>
      <c r="C83" s="1"/>
      <c r="D83" s="18"/>
      <c r="E83" s="18"/>
    </row>
    <row r="84" spans="2:5" hidden="1" x14ac:dyDescent="0.25">
      <c r="B84" s="2"/>
      <c r="C84" s="1"/>
      <c r="D84" s="18"/>
      <c r="E84" s="18"/>
    </row>
    <row r="85" spans="2:5" hidden="1" x14ac:dyDescent="0.25">
      <c r="B85" s="2"/>
      <c r="C85" s="1"/>
      <c r="D85" s="18"/>
      <c r="E85" s="18"/>
    </row>
    <row r="86" spans="2:5" hidden="1" x14ac:dyDescent="0.25">
      <c r="B86" s="2"/>
      <c r="C86" s="1"/>
      <c r="D86" s="18"/>
      <c r="E86" s="18"/>
    </row>
    <row r="87" spans="2:5" hidden="1" x14ac:dyDescent="0.25">
      <c r="B87" s="2"/>
      <c r="C87" s="1"/>
      <c r="D87" s="18"/>
      <c r="E87" s="18"/>
    </row>
    <row r="88" spans="2:5" hidden="1" x14ac:dyDescent="0.25">
      <c r="B88" s="2"/>
      <c r="C88" s="1"/>
      <c r="D88" s="18"/>
      <c r="E88" s="18"/>
    </row>
    <row r="89" spans="2:5" hidden="1" x14ac:dyDescent="0.25">
      <c r="B89" s="2"/>
      <c r="C89" s="1"/>
      <c r="D89" s="18"/>
      <c r="E89" s="18"/>
    </row>
    <row r="90" spans="2:5" hidden="1" x14ac:dyDescent="0.25">
      <c r="B90" s="2"/>
      <c r="C90" s="1"/>
      <c r="D90" s="18"/>
      <c r="E90" s="18"/>
    </row>
    <row r="91" spans="2:5" hidden="1" x14ac:dyDescent="0.25">
      <c r="B91" s="2"/>
      <c r="C91" s="1"/>
      <c r="D91" s="18"/>
      <c r="E91" s="18"/>
    </row>
    <row r="92" spans="2:5" hidden="1" x14ac:dyDescent="0.25">
      <c r="B92" s="2"/>
      <c r="C92" s="1"/>
      <c r="D92" s="18"/>
      <c r="E92" s="18"/>
    </row>
    <row r="93" spans="2:5" hidden="1" x14ac:dyDescent="0.25">
      <c r="B93" s="2"/>
      <c r="C93" s="1"/>
      <c r="D93" s="18"/>
      <c r="E93" s="18"/>
    </row>
    <row r="94" spans="2:5" hidden="1" x14ac:dyDescent="0.25">
      <c r="B94" s="2"/>
      <c r="C94" s="1"/>
      <c r="D94" s="18"/>
      <c r="E94" s="18"/>
    </row>
    <row r="95" spans="2:5" hidden="1" x14ac:dyDescent="0.25">
      <c r="B95" s="2"/>
      <c r="C95" s="1"/>
      <c r="D95" s="18"/>
      <c r="E95" s="18"/>
    </row>
    <row r="96" spans="2:5" hidden="1" x14ac:dyDescent="0.25">
      <c r="B96" s="2"/>
      <c r="C96" s="1"/>
      <c r="D96" s="18"/>
      <c r="E96" s="18"/>
    </row>
    <row r="97" spans="2:5" hidden="1" x14ac:dyDescent="0.25">
      <c r="B97" s="2"/>
      <c r="C97" s="1"/>
      <c r="D97" s="18"/>
      <c r="E97" s="18"/>
    </row>
    <row r="98" spans="2:5" hidden="1" x14ac:dyDescent="0.25">
      <c r="B98" s="2"/>
      <c r="C98" s="1"/>
      <c r="D98" s="18"/>
      <c r="E98" s="18"/>
    </row>
    <row r="99" spans="2:5" hidden="1" x14ac:dyDescent="0.25">
      <c r="B99" s="2"/>
      <c r="C99" s="1"/>
      <c r="D99" s="18"/>
      <c r="E99" s="18"/>
    </row>
    <row r="100" spans="2:5" hidden="1" x14ac:dyDescent="0.25">
      <c r="B100" s="2"/>
      <c r="C100" s="1"/>
      <c r="D100" s="18"/>
      <c r="E100" s="18"/>
    </row>
    <row r="101" spans="2:5" hidden="1" x14ac:dyDescent="0.25">
      <c r="B101" s="2"/>
      <c r="C101" s="1"/>
      <c r="D101" s="18"/>
      <c r="E101" s="18"/>
    </row>
    <row r="102" spans="2:5" hidden="1" x14ac:dyDescent="0.25">
      <c r="B102" s="2"/>
      <c r="C102" s="1"/>
      <c r="D102" s="18"/>
      <c r="E102" s="18"/>
    </row>
    <row r="103" spans="2:5" hidden="1" x14ac:dyDescent="0.25">
      <c r="B103" s="2"/>
      <c r="C103" s="1"/>
      <c r="D103" s="18"/>
      <c r="E103" s="18"/>
    </row>
    <row r="104" spans="2:5" hidden="1" x14ac:dyDescent="0.25">
      <c r="B104" s="2"/>
      <c r="C104" s="1"/>
      <c r="D104" s="18"/>
      <c r="E104" s="18"/>
    </row>
    <row r="105" spans="2:5" hidden="1" x14ac:dyDescent="0.25">
      <c r="B105" s="2"/>
      <c r="C105" s="1"/>
      <c r="D105" s="18"/>
      <c r="E105" s="18"/>
    </row>
    <row r="106" spans="2:5" hidden="1" x14ac:dyDescent="0.25">
      <c r="B106" s="2"/>
      <c r="C106" s="1"/>
      <c r="D106" s="18"/>
      <c r="E106" s="18"/>
    </row>
    <row r="107" spans="2:5" hidden="1" x14ac:dyDescent="0.25">
      <c r="B107" s="2"/>
      <c r="C107" s="1"/>
      <c r="D107" s="18"/>
      <c r="E107" s="18"/>
    </row>
    <row r="108" spans="2:5" hidden="1" x14ac:dyDescent="0.25">
      <c r="B108" s="2"/>
      <c r="C108" s="1"/>
      <c r="D108" s="18"/>
      <c r="E108" s="18"/>
    </row>
    <row r="109" spans="2:5" hidden="1" x14ac:dyDescent="0.25">
      <c r="B109" s="2"/>
      <c r="C109" s="1"/>
      <c r="D109" s="18"/>
      <c r="E109" s="18"/>
    </row>
    <row r="110" spans="2:5" hidden="1" x14ac:dyDescent="0.25">
      <c r="B110" s="2"/>
      <c r="C110" s="1"/>
      <c r="D110" s="18"/>
      <c r="E110" s="18"/>
    </row>
    <row r="111" spans="2:5" hidden="1" x14ac:dyDescent="0.25">
      <c r="B111" s="2"/>
      <c r="C111" s="1"/>
      <c r="D111" s="18"/>
      <c r="E111" s="18"/>
    </row>
    <row r="112" spans="2:5" hidden="1" x14ac:dyDescent="0.25">
      <c r="B112" s="2"/>
      <c r="C112" s="1"/>
      <c r="D112" s="18"/>
      <c r="E112" s="18"/>
    </row>
    <row r="113" spans="2:5" hidden="1" x14ac:dyDescent="0.25">
      <c r="B113" s="2"/>
      <c r="C113" s="1"/>
      <c r="D113" s="18"/>
      <c r="E113" s="18"/>
    </row>
    <row r="114" spans="2:5" hidden="1" x14ac:dyDescent="0.25">
      <c r="B114" s="2"/>
      <c r="C114" s="1"/>
      <c r="D114" s="18"/>
      <c r="E114" s="18"/>
    </row>
    <row r="115" spans="2:5" hidden="1" x14ac:dyDescent="0.25">
      <c r="B115" s="2"/>
      <c r="C115" s="1"/>
      <c r="D115" s="18"/>
      <c r="E115" s="18"/>
    </row>
    <row r="116" spans="2:5" hidden="1" x14ac:dyDescent="0.25">
      <c r="B116" s="2"/>
      <c r="C116" s="1"/>
      <c r="D116" s="18"/>
      <c r="E116" s="18"/>
    </row>
    <row r="117" spans="2:5" hidden="1" x14ac:dyDescent="0.25">
      <c r="B117" s="2"/>
      <c r="C117" s="1"/>
      <c r="D117" s="18"/>
      <c r="E117" s="18"/>
    </row>
    <row r="118" spans="2:5" hidden="1" x14ac:dyDescent="0.25">
      <c r="B118" s="2"/>
      <c r="C118" s="1"/>
      <c r="D118" s="18"/>
      <c r="E118" s="18"/>
    </row>
    <row r="119" spans="2:5" hidden="1" x14ac:dyDescent="0.25">
      <c r="B119" s="2"/>
      <c r="C119" s="1"/>
      <c r="D119" s="18"/>
      <c r="E119" s="18"/>
    </row>
    <row r="120" spans="2:5" hidden="1" x14ac:dyDescent="0.25">
      <c r="B120" s="2"/>
      <c r="C120" s="1"/>
      <c r="D120" s="18"/>
      <c r="E120" s="18"/>
    </row>
    <row r="121" spans="2:5" hidden="1" x14ac:dyDescent="0.25">
      <c r="B121" s="2"/>
      <c r="C121" s="1"/>
      <c r="D121" s="18"/>
      <c r="E121" s="18"/>
    </row>
    <row r="122" spans="2:5" hidden="1" x14ac:dyDescent="0.25">
      <c r="B122" s="2"/>
      <c r="C122" s="1"/>
      <c r="D122" s="18"/>
      <c r="E122" s="18"/>
    </row>
    <row r="123" spans="2:5" hidden="1" x14ac:dyDescent="0.25">
      <c r="B123" s="2"/>
      <c r="C123" s="1"/>
      <c r="D123" s="18"/>
      <c r="E123" s="18"/>
    </row>
    <row r="124" spans="2:5" hidden="1" x14ac:dyDescent="0.25">
      <c r="B124" s="2"/>
      <c r="C124" s="1"/>
      <c r="D124" s="18"/>
      <c r="E124" s="18"/>
    </row>
    <row r="125" spans="2:5" hidden="1" x14ac:dyDescent="0.25">
      <c r="B125" s="2"/>
      <c r="C125" s="1"/>
      <c r="D125" s="18"/>
      <c r="E125" s="18"/>
    </row>
    <row r="126" spans="2:5" hidden="1" x14ac:dyDescent="0.25">
      <c r="B126" s="2"/>
      <c r="C126" s="1"/>
      <c r="D126" s="18"/>
      <c r="E126" s="18"/>
    </row>
    <row r="127" spans="2:5" hidden="1" x14ac:dyDescent="0.25">
      <c r="B127" s="2"/>
      <c r="C127" s="1"/>
      <c r="D127" s="18"/>
      <c r="E127" s="18"/>
    </row>
    <row r="128" spans="2:5" hidden="1" x14ac:dyDescent="0.25">
      <c r="B128" s="2"/>
      <c r="C128" s="1"/>
      <c r="D128" s="18"/>
      <c r="E128" s="18"/>
    </row>
    <row r="129" spans="2:5" hidden="1" x14ac:dyDescent="0.25">
      <c r="B129" s="2"/>
      <c r="C129" s="1"/>
      <c r="D129" s="18"/>
      <c r="E129" s="18"/>
    </row>
    <row r="130" spans="2:5" hidden="1" x14ac:dyDescent="0.25">
      <c r="B130" s="2"/>
      <c r="C130" s="1"/>
      <c r="D130" s="18"/>
      <c r="E130" s="18"/>
    </row>
    <row r="131" spans="2:5" hidden="1" x14ac:dyDescent="0.25">
      <c r="B131" s="2"/>
      <c r="C131" s="1"/>
      <c r="D131" s="18"/>
      <c r="E131" s="18"/>
    </row>
    <row r="132" spans="2:5" hidden="1" x14ac:dyDescent="0.25">
      <c r="B132" s="2"/>
      <c r="C132" s="1"/>
      <c r="D132" s="18"/>
      <c r="E132" s="18"/>
    </row>
    <row r="133" spans="2:5" hidden="1" x14ac:dyDescent="0.25">
      <c r="B133" s="2"/>
      <c r="C133" s="1"/>
      <c r="D133" s="18"/>
      <c r="E133" s="18"/>
    </row>
    <row r="134" spans="2:5" hidden="1" x14ac:dyDescent="0.25">
      <c r="B134" s="2"/>
      <c r="C134" s="1"/>
      <c r="D134" s="18"/>
      <c r="E134" s="18"/>
    </row>
    <row r="135" spans="2:5" hidden="1" x14ac:dyDescent="0.25">
      <c r="B135" s="2"/>
      <c r="C135" s="1"/>
      <c r="D135" s="18"/>
      <c r="E135" s="18"/>
    </row>
    <row r="136" spans="2:5" hidden="1" x14ac:dyDescent="0.25">
      <c r="B136" s="2"/>
      <c r="C136" s="1"/>
      <c r="D136" s="18"/>
      <c r="E136" s="18"/>
    </row>
    <row r="137" spans="2:5" hidden="1" x14ac:dyDescent="0.25">
      <c r="B137" s="2"/>
      <c r="C137" s="1"/>
      <c r="D137" s="18"/>
      <c r="E137" s="18"/>
    </row>
    <row r="138" spans="2:5" hidden="1" x14ac:dyDescent="0.25">
      <c r="B138" s="2"/>
      <c r="C138" s="1"/>
      <c r="D138" s="18"/>
      <c r="E138" s="18"/>
    </row>
    <row r="139" spans="2:5" hidden="1" x14ac:dyDescent="0.25">
      <c r="B139" s="2"/>
      <c r="C139" s="1"/>
      <c r="D139" s="18"/>
      <c r="E139" s="18"/>
    </row>
    <row r="140" spans="2:5" hidden="1" x14ac:dyDescent="0.25">
      <c r="B140" s="2"/>
      <c r="C140" s="1"/>
      <c r="D140" s="18"/>
      <c r="E140" s="18"/>
    </row>
    <row r="141" spans="2:5" hidden="1" x14ac:dyDescent="0.25">
      <c r="B141" s="2"/>
      <c r="C141" s="1"/>
      <c r="D141" s="18"/>
      <c r="E141" s="18"/>
    </row>
    <row r="142" spans="2:5" hidden="1" x14ac:dyDescent="0.25">
      <c r="B142" s="2"/>
      <c r="C142" s="1"/>
      <c r="D142" s="18"/>
      <c r="E142" s="18"/>
    </row>
    <row r="143" spans="2:5" hidden="1" x14ac:dyDescent="0.25">
      <c r="B143" s="2"/>
      <c r="C143" s="1"/>
      <c r="D143" s="18"/>
      <c r="E143" s="18"/>
    </row>
    <row r="144" spans="2:5" hidden="1" x14ac:dyDescent="0.25">
      <c r="B144" s="2"/>
      <c r="C144" s="1"/>
      <c r="D144" s="18"/>
      <c r="E144" s="18"/>
    </row>
    <row r="145" spans="2:5" hidden="1" x14ac:dyDescent="0.25">
      <c r="B145" s="2"/>
      <c r="C145" s="1"/>
      <c r="D145" s="18"/>
      <c r="E145" s="18"/>
    </row>
    <row r="146" spans="2:5" hidden="1" x14ac:dyDescent="0.25">
      <c r="B146" s="2"/>
      <c r="C146" s="1"/>
      <c r="D146" s="18"/>
      <c r="E146" s="18"/>
    </row>
    <row r="147" spans="2:5" hidden="1" x14ac:dyDescent="0.25">
      <c r="B147" s="2"/>
      <c r="C147" s="1"/>
      <c r="D147" s="18"/>
      <c r="E147" s="18"/>
    </row>
    <row r="148" spans="2:5" hidden="1" x14ac:dyDescent="0.25">
      <c r="B148" s="2"/>
      <c r="C148" s="1"/>
      <c r="D148" s="18"/>
      <c r="E148" s="18"/>
    </row>
    <row r="149" spans="2:5" hidden="1" x14ac:dyDescent="0.25">
      <c r="B149" s="2"/>
      <c r="C149" s="1"/>
      <c r="D149" s="18"/>
      <c r="E149" s="18"/>
    </row>
    <row r="150" spans="2:5" hidden="1" x14ac:dyDescent="0.25">
      <c r="B150" s="2"/>
      <c r="C150" s="1"/>
      <c r="D150" s="18"/>
      <c r="E150" s="18"/>
    </row>
    <row r="151" spans="2:5" hidden="1" x14ac:dyDescent="0.25">
      <c r="B151" s="2"/>
      <c r="C151" s="1"/>
      <c r="D151" s="18"/>
      <c r="E151" s="18"/>
    </row>
    <row r="152" spans="2:5" hidden="1" x14ac:dyDescent="0.25">
      <c r="B152" s="2"/>
      <c r="C152" s="1"/>
      <c r="D152" s="18"/>
      <c r="E152" s="18"/>
    </row>
    <row r="153" spans="2:5" hidden="1" x14ac:dyDescent="0.25">
      <c r="B153" s="2"/>
      <c r="C153" s="1"/>
      <c r="D153" s="18"/>
      <c r="E153" s="18"/>
    </row>
    <row r="154" spans="2:5" hidden="1" x14ac:dyDescent="0.25">
      <c r="B154" s="2"/>
      <c r="C154" s="1"/>
      <c r="D154" s="18"/>
      <c r="E154" s="18"/>
    </row>
    <row r="155" spans="2:5" hidden="1" x14ac:dyDescent="0.25">
      <c r="B155" s="2"/>
      <c r="C155" s="1"/>
      <c r="D155" s="18"/>
      <c r="E155" s="18"/>
    </row>
    <row r="156" spans="2:5" hidden="1" x14ac:dyDescent="0.25">
      <c r="B156" s="2"/>
      <c r="C156" s="1"/>
      <c r="D156" s="18"/>
      <c r="E156" s="18"/>
    </row>
    <row r="157" spans="2:5" hidden="1" x14ac:dyDescent="0.25">
      <c r="B157" s="2"/>
      <c r="C157" s="1"/>
      <c r="D157" s="18"/>
      <c r="E157" s="18"/>
    </row>
    <row r="158" spans="2:5" hidden="1" x14ac:dyDescent="0.25">
      <c r="B158" s="2"/>
      <c r="C158" s="1"/>
      <c r="D158" s="18"/>
      <c r="E158" s="18"/>
    </row>
    <row r="159" spans="2:5" hidden="1" x14ac:dyDescent="0.25">
      <c r="B159" s="2"/>
      <c r="C159" s="1"/>
      <c r="D159" s="18"/>
      <c r="E159" s="18"/>
    </row>
    <row r="160" spans="2:5" hidden="1" x14ac:dyDescent="0.25">
      <c r="B160" s="2"/>
      <c r="C160" s="1"/>
      <c r="D160" s="18"/>
      <c r="E160" s="18"/>
    </row>
    <row r="161" spans="2:5" hidden="1" x14ac:dyDescent="0.25">
      <c r="B161" s="2"/>
      <c r="C161" s="1"/>
      <c r="D161" s="18"/>
      <c r="E161" s="18"/>
    </row>
    <row r="162" spans="2:5" hidden="1" x14ac:dyDescent="0.25">
      <c r="B162" s="2"/>
      <c r="C162" s="1"/>
      <c r="D162" s="18"/>
      <c r="E162" s="18"/>
    </row>
    <row r="163" spans="2:5" hidden="1" x14ac:dyDescent="0.25">
      <c r="B163" s="2"/>
      <c r="C163" s="1"/>
      <c r="D163" s="18"/>
      <c r="E163" s="18"/>
    </row>
    <row r="164" spans="2:5" hidden="1" x14ac:dyDescent="0.25">
      <c r="B164" s="2"/>
      <c r="C164" s="1"/>
      <c r="D164" s="18"/>
      <c r="E164" s="18"/>
    </row>
    <row r="165" spans="2:5" hidden="1" x14ac:dyDescent="0.25">
      <c r="B165" s="2"/>
      <c r="C165" s="1"/>
      <c r="D165" s="18"/>
      <c r="E165" s="18"/>
    </row>
    <row r="166" spans="2:5" hidden="1" x14ac:dyDescent="0.25">
      <c r="B166" s="2"/>
      <c r="C166" s="1"/>
      <c r="D166" s="18"/>
      <c r="E166" s="18"/>
    </row>
    <row r="167" spans="2:5" hidden="1" x14ac:dyDescent="0.25">
      <c r="B167" s="2"/>
      <c r="C167" s="1"/>
      <c r="D167" s="18"/>
      <c r="E167" s="18"/>
    </row>
    <row r="168" spans="2:5" hidden="1" x14ac:dyDescent="0.25">
      <c r="B168" s="2"/>
      <c r="C168" s="1"/>
      <c r="D168" s="18"/>
      <c r="E168" s="18"/>
    </row>
    <row r="169" spans="2:5" hidden="1" x14ac:dyDescent="0.25">
      <c r="B169" s="2"/>
      <c r="C169" s="1"/>
      <c r="D169" s="18"/>
      <c r="E169" s="18"/>
    </row>
    <row r="170" spans="2:5" hidden="1" x14ac:dyDescent="0.25">
      <c r="B170" s="2"/>
      <c r="C170" s="1"/>
      <c r="D170" s="18"/>
      <c r="E170" s="18"/>
    </row>
    <row r="171" spans="2:5" hidden="1" x14ac:dyDescent="0.25">
      <c r="B171" s="2"/>
      <c r="C171" s="1"/>
      <c r="D171" s="18"/>
      <c r="E171" s="18"/>
    </row>
    <row r="172" spans="2:5" hidden="1" x14ac:dyDescent="0.25">
      <c r="B172" s="2"/>
      <c r="C172" s="1"/>
      <c r="D172" s="18"/>
      <c r="E172" s="18"/>
    </row>
    <row r="173" spans="2:5" hidden="1" x14ac:dyDescent="0.25">
      <c r="B173" s="2"/>
      <c r="C173" s="1"/>
      <c r="D173" s="18"/>
      <c r="E173" s="18"/>
    </row>
    <row r="174" spans="2:5" hidden="1" x14ac:dyDescent="0.25">
      <c r="B174" s="2"/>
      <c r="C174" s="1"/>
      <c r="D174" s="18"/>
      <c r="E174" s="18"/>
    </row>
    <row r="175" spans="2:5" hidden="1" x14ac:dyDescent="0.25">
      <c r="B175" s="2"/>
      <c r="C175" s="1"/>
      <c r="D175" s="18"/>
      <c r="E175" s="18"/>
    </row>
    <row r="176" spans="2:5" hidden="1" x14ac:dyDescent="0.25">
      <c r="B176" s="2"/>
      <c r="C176" s="1"/>
      <c r="D176" s="18"/>
      <c r="E176" s="18"/>
    </row>
    <row r="177" spans="2:5" hidden="1" x14ac:dyDescent="0.25">
      <c r="B177" s="2"/>
      <c r="C177" s="1"/>
      <c r="D177" s="18"/>
      <c r="E177" s="18"/>
    </row>
    <row r="178" spans="2:5" hidden="1" x14ac:dyDescent="0.25">
      <c r="B178" s="2"/>
      <c r="C178" s="1"/>
      <c r="D178" s="18"/>
      <c r="E178" s="18"/>
    </row>
    <row r="179" spans="2:5" hidden="1" x14ac:dyDescent="0.25">
      <c r="B179" s="2"/>
      <c r="C179" s="1"/>
      <c r="D179" s="18"/>
      <c r="E179" s="18"/>
    </row>
    <row r="180" spans="2:5" hidden="1" x14ac:dyDescent="0.25">
      <c r="B180" s="2"/>
      <c r="C180" s="1"/>
      <c r="D180" s="18"/>
      <c r="E180" s="18"/>
    </row>
    <row r="181" spans="2:5" hidden="1" x14ac:dyDescent="0.25">
      <c r="B181" s="2"/>
      <c r="C181" s="1"/>
      <c r="D181" s="18"/>
      <c r="E181" s="18"/>
    </row>
    <row r="182" spans="2:5" hidden="1" x14ac:dyDescent="0.25">
      <c r="B182" s="2"/>
      <c r="C182" s="1"/>
      <c r="D182" s="18"/>
      <c r="E182" s="18"/>
    </row>
    <row r="183" spans="2:5" hidden="1" x14ac:dyDescent="0.25">
      <c r="B183" s="2"/>
      <c r="C183" s="1"/>
      <c r="D183" s="18"/>
      <c r="E183" s="18"/>
    </row>
    <row r="184" spans="2:5" hidden="1" x14ac:dyDescent="0.25">
      <c r="B184" s="2"/>
      <c r="C184" s="1"/>
      <c r="D184" s="18"/>
      <c r="E184" s="18"/>
    </row>
    <row r="185" spans="2:5" hidden="1" x14ac:dyDescent="0.25">
      <c r="B185" s="2"/>
      <c r="C185" s="1"/>
      <c r="D185" s="18"/>
      <c r="E185" s="18"/>
    </row>
    <row r="186" spans="2:5" hidden="1" x14ac:dyDescent="0.25">
      <c r="B186" s="2"/>
      <c r="C186" s="1"/>
      <c r="D186" s="18"/>
      <c r="E186" s="18"/>
    </row>
    <row r="187" spans="2:5" hidden="1" x14ac:dyDescent="0.25">
      <c r="B187" s="2"/>
      <c r="C187" s="1"/>
      <c r="D187" s="18"/>
      <c r="E187" s="18"/>
    </row>
    <row r="188" spans="2:5" hidden="1" x14ac:dyDescent="0.25">
      <c r="B188" s="2"/>
      <c r="C188" s="1"/>
      <c r="D188" s="18"/>
      <c r="E188" s="18"/>
    </row>
    <row r="189" spans="2:5" hidden="1" x14ac:dyDescent="0.25">
      <c r="B189" s="2"/>
      <c r="C189" s="1"/>
      <c r="D189" s="18"/>
      <c r="E189" s="18"/>
    </row>
    <row r="190" spans="2:5" hidden="1" x14ac:dyDescent="0.25">
      <c r="B190" s="2"/>
      <c r="C190" s="1"/>
      <c r="D190" s="18"/>
      <c r="E190" s="18"/>
    </row>
    <row r="191" spans="2:5" hidden="1" x14ac:dyDescent="0.25">
      <c r="B191" s="2"/>
      <c r="C191" s="1"/>
      <c r="D191" s="18"/>
      <c r="E191" s="18"/>
    </row>
    <row r="192" spans="2:5" hidden="1" x14ac:dyDescent="0.25">
      <c r="B192" s="2"/>
      <c r="C192" s="1"/>
      <c r="D192" s="18"/>
      <c r="E192" s="18"/>
    </row>
    <row r="193" spans="2:5" hidden="1" x14ac:dyDescent="0.25">
      <c r="B193" s="2"/>
      <c r="C193" s="1"/>
      <c r="D193" s="18"/>
      <c r="E193" s="18"/>
    </row>
    <row r="194" spans="2:5" hidden="1" x14ac:dyDescent="0.25">
      <c r="B194" s="2"/>
      <c r="C194" s="1"/>
      <c r="D194" s="18"/>
      <c r="E194" s="18"/>
    </row>
    <row r="195" spans="2:5" hidden="1" x14ac:dyDescent="0.25">
      <c r="B195" s="2"/>
      <c r="C195" s="1"/>
      <c r="D195" s="18"/>
      <c r="E195" s="18"/>
    </row>
    <row r="196" spans="2:5" hidden="1" x14ac:dyDescent="0.25">
      <c r="B196" s="2"/>
      <c r="C196" s="1"/>
      <c r="D196" s="18"/>
      <c r="E196" s="18"/>
    </row>
    <row r="197" spans="2:5" hidden="1" x14ac:dyDescent="0.25">
      <c r="B197" s="2"/>
      <c r="C197" s="1"/>
      <c r="D197" s="18"/>
      <c r="E197" s="18"/>
    </row>
    <row r="198" spans="2:5" hidden="1" x14ac:dyDescent="0.25">
      <c r="B198" s="2"/>
      <c r="C198" s="1"/>
      <c r="D198" s="18"/>
      <c r="E198" s="18"/>
    </row>
    <row r="199" spans="2:5" hidden="1" x14ac:dyDescent="0.25">
      <c r="B199" s="2"/>
      <c r="C199" s="1"/>
      <c r="D199" s="18"/>
      <c r="E199" s="18"/>
    </row>
    <row r="200" spans="2:5" hidden="1" x14ac:dyDescent="0.25">
      <c r="B200" s="2"/>
      <c r="C200" s="1"/>
      <c r="D200" s="18"/>
      <c r="E200" s="18"/>
    </row>
    <row r="201" spans="2:5" hidden="1" x14ac:dyDescent="0.25">
      <c r="B201" s="2"/>
      <c r="C201" s="1"/>
      <c r="D201" s="18"/>
      <c r="E201" s="18"/>
    </row>
    <row r="202" spans="2:5" hidden="1" x14ac:dyDescent="0.25">
      <c r="B202" s="2"/>
      <c r="C202" s="1"/>
      <c r="D202" s="18"/>
      <c r="E202" s="18"/>
    </row>
    <row r="203" spans="2:5" hidden="1" x14ac:dyDescent="0.25">
      <c r="B203" s="2"/>
      <c r="C203" s="1"/>
      <c r="D203" s="18"/>
      <c r="E203" s="18"/>
    </row>
    <row r="204" spans="2:5" hidden="1" x14ac:dyDescent="0.25">
      <c r="B204" s="2"/>
      <c r="C204" s="1"/>
      <c r="D204" s="18"/>
      <c r="E204" s="18"/>
    </row>
    <row r="205" spans="2:5" hidden="1" x14ac:dyDescent="0.25">
      <c r="B205" s="2"/>
      <c r="C205" s="1"/>
      <c r="D205" s="18"/>
      <c r="E205" s="18"/>
    </row>
    <row r="206" spans="2:5" hidden="1" x14ac:dyDescent="0.25">
      <c r="B206" s="2"/>
      <c r="C206" s="1"/>
      <c r="D206" s="18"/>
      <c r="E206" s="18"/>
    </row>
    <row r="207" spans="2:5" hidden="1" x14ac:dyDescent="0.25">
      <c r="B207" s="2"/>
      <c r="C207" s="1"/>
      <c r="D207" s="18"/>
      <c r="E207" s="18"/>
    </row>
    <row r="208" spans="2:5" hidden="1" x14ac:dyDescent="0.25">
      <c r="B208" s="2"/>
      <c r="C208" s="1"/>
      <c r="D208" s="18"/>
      <c r="E208" s="18"/>
    </row>
    <row r="209" spans="2:5" hidden="1" x14ac:dyDescent="0.25">
      <c r="B209" s="2"/>
      <c r="C209" s="1"/>
      <c r="D209" s="18"/>
      <c r="E209" s="18"/>
    </row>
    <row r="210" spans="2:5" hidden="1" x14ac:dyDescent="0.25">
      <c r="B210" s="2"/>
      <c r="C210" s="1"/>
      <c r="D210" s="18"/>
      <c r="E210" s="18"/>
    </row>
    <row r="211" spans="2:5" hidden="1" x14ac:dyDescent="0.25">
      <c r="B211" s="2"/>
      <c r="C211" s="1"/>
      <c r="D211" s="18"/>
      <c r="E211" s="18"/>
    </row>
    <row r="212" spans="2:5" hidden="1" x14ac:dyDescent="0.25">
      <c r="B212" s="2"/>
      <c r="C212" s="1"/>
      <c r="D212" s="18"/>
      <c r="E212" s="18"/>
    </row>
    <row r="213" spans="2:5" hidden="1" x14ac:dyDescent="0.25">
      <c r="B213" s="2"/>
      <c r="C213" s="1"/>
      <c r="D213" s="18"/>
      <c r="E213" s="18"/>
    </row>
    <row r="214" spans="2:5" hidden="1" x14ac:dyDescent="0.25">
      <c r="B214" s="2"/>
      <c r="C214" s="1"/>
      <c r="D214" s="18"/>
      <c r="E214" s="18"/>
    </row>
    <row r="215" spans="2:5" hidden="1" x14ac:dyDescent="0.25">
      <c r="B215" s="2"/>
      <c r="C215" s="1"/>
      <c r="D215" s="18"/>
      <c r="E215" s="18"/>
    </row>
    <row r="216" spans="2:5" hidden="1" x14ac:dyDescent="0.25">
      <c r="B216" s="2"/>
      <c r="C216" s="1"/>
      <c r="D216" s="18"/>
      <c r="E216" s="18"/>
    </row>
    <row r="217" spans="2:5" hidden="1" x14ac:dyDescent="0.25">
      <c r="B217" s="2"/>
      <c r="C217" s="1"/>
      <c r="D217" s="18"/>
      <c r="E217" s="18"/>
    </row>
    <row r="218" spans="2:5" hidden="1" x14ac:dyDescent="0.25">
      <c r="B218" s="2"/>
      <c r="C218" s="1"/>
      <c r="D218" s="18"/>
      <c r="E218" s="18"/>
    </row>
    <row r="219" spans="2:5" hidden="1" x14ac:dyDescent="0.25">
      <c r="B219" s="2"/>
      <c r="C219" s="1"/>
      <c r="D219" s="18"/>
      <c r="E219" s="18"/>
    </row>
    <row r="220" spans="2:5" hidden="1" x14ac:dyDescent="0.25">
      <c r="B220" s="2"/>
      <c r="C220" s="1"/>
      <c r="D220" s="18"/>
      <c r="E220" s="18"/>
    </row>
    <row r="221" spans="2:5" hidden="1" x14ac:dyDescent="0.25">
      <c r="B221" s="2"/>
      <c r="C221" s="1"/>
      <c r="D221" s="18"/>
      <c r="E221" s="18"/>
    </row>
    <row r="222" spans="2:5" hidden="1" x14ac:dyDescent="0.25">
      <c r="B222" s="2"/>
      <c r="C222" s="1"/>
      <c r="D222" s="18"/>
      <c r="E222" s="18"/>
    </row>
    <row r="223" spans="2:5" hidden="1" x14ac:dyDescent="0.25">
      <c r="B223" s="2"/>
      <c r="C223" s="1"/>
      <c r="D223" s="18"/>
      <c r="E223" s="18"/>
    </row>
    <row r="224" spans="2:5" hidden="1" x14ac:dyDescent="0.25">
      <c r="B224" s="2"/>
      <c r="C224" s="1"/>
      <c r="D224" s="18"/>
      <c r="E224" s="18"/>
    </row>
    <row r="225" spans="2:5" hidden="1" x14ac:dyDescent="0.25">
      <c r="B225" s="2"/>
      <c r="C225" s="1"/>
      <c r="D225" s="18"/>
      <c r="E225" s="18"/>
    </row>
    <row r="226" spans="2:5" hidden="1" x14ac:dyDescent="0.25">
      <c r="B226" s="2"/>
      <c r="C226" s="1"/>
      <c r="D226" s="18"/>
      <c r="E226" s="18"/>
    </row>
    <row r="227" spans="2:5" hidden="1" x14ac:dyDescent="0.25">
      <c r="B227" s="2"/>
      <c r="C227" s="1"/>
      <c r="D227" s="18"/>
      <c r="E227" s="18"/>
    </row>
    <row r="228" spans="2:5" hidden="1" x14ac:dyDescent="0.25">
      <c r="B228" s="2"/>
      <c r="C228" s="1"/>
      <c r="D228" s="18"/>
      <c r="E228" s="18"/>
    </row>
    <row r="229" spans="2:5" hidden="1" x14ac:dyDescent="0.25">
      <c r="B229" s="2"/>
      <c r="C229" s="1"/>
      <c r="D229" s="18"/>
      <c r="E229" s="18"/>
    </row>
    <row r="230" spans="2:5" hidden="1" x14ac:dyDescent="0.25">
      <c r="B230" s="2"/>
      <c r="C230" s="1"/>
      <c r="D230" s="18"/>
      <c r="E230" s="18"/>
    </row>
    <row r="231" spans="2:5" hidden="1" x14ac:dyDescent="0.25">
      <c r="B231" s="2"/>
      <c r="C231" s="1"/>
      <c r="D231" s="18"/>
      <c r="E231" s="18"/>
    </row>
    <row r="232" spans="2:5" hidden="1" x14ac:dyDescent="0.25">
      <c r="B232" s="2"/>
      <c r="C232" s="1"/>
      <c r="D232" s="18"/>
      <c r="E232" s="18"/>
    </row>
    <row r="233" spans="2:5" hidden="1" x14ac:dyDescent="0.25">
      <c r="B233" s="2"/>
      <c r="C233" s="1"/>
      <c r="D233" s="18"/>
      <c r="E233" s="18"/>
    </row>
    <row r="234" spans="2:5" hidden="1" x14ac:dyDescent="0.25">
      <c r="B234" s="2"/>
      <c r="C234" s="1"/>
      <c r="D234" s="18"/>
      <c r="E234" s="18"/>
    </row>
    <row r="235" spans="2:5" hidden="1" x14ac:dyDescent="0.25">
      <c r="B235" s="2"/>
      <c r="C235" s="1"/>
      <c r="D235" s="18"/>
      <c r="E235" s="18"/>
    </row>
    <row r="236" spans="2:5" hidden="1" x14ac:dyDescent="0.25">
      <c r="B236" s="2"/>
      <c r="C236" s="1"/>
      <c r="D236" s="18"/>
      <c r="E236" s="18"/>
    </row>
    <row r="237" spans="2:5" hidden="1" x14ac:dyDescent="0.25">
      <c r="B237" s="2"/>
      <c r="C237" s="1"/>
      <c r="D237" s="18"/>
      <c r="E237" s="18"/>
    </row>
    <row r="238" spans="2:5" hidden="1" x14ac:dyDescent="0.25">
      <c r="B238" s="2"/>
      <c r="C238" s="1"/>
      <c r="D238" s="18"/>
      <c r="E238" s="18"/>
    </row>
    <row r="239" spans="2:5" hidden="1" x14ac:dyDescent="0.25">
      <c r="B239" s="2"/>
      <c r="C239" s="1"/>
      <c r="D239" s="18"/>
      <c r="E239" s="18"/>
    </row>
    <row r="240" spans="2:5" hidden="1" x14ac:dyDescent="0.25">
      <c r="B240" s="2"/>
      <c r="C240" s="1"/>
      <c r="D240" s="18"/>
      <c r="E240" s="18"/>
    </row>
    <row r="241" spans="2:5" hidden="1" x14ac:dyDescent="0.25">
      <c r="B241" s="2"/>
      <c r="C241" s="1"/>
      <c r="D241" s="18"/>
      <c r="E241" s="18"/>
    </row>
    <row r="242" spans="2:5" hidden="1" x14ac:dyDescent="0.25">
      <c r="B242" s="2"/>
      <c r="C242" s="1"/>
      <c r="D242" s="18"/>
      <c r="E242" s="18"/>
    </row>
    <row r="243" spans="2:5" hidden="1" x14ac:dyDescent="0.25">
      <c r="B243" s="2"/>
      <c r="C243" s="1"/>
      <c r="D243" s="18"/>
      <c r="E243" s="18"/>
    </row>
    <row r="244" spans="2:5" hidden="1" x14ac:dyDescent="0.25">
      <c r="B244" s="2"/>
      <c r="C244" s="1"/>
      <c r="D244" s="18"/>
      <c r="E244" s="18"/>
    </row>
    <row r="245" spans="2:5" hidden="1" x14ac:dyDescent="0.25">
      <c r="B245" s="2"/>
      <c r="C245" s="1"/>
      <c r="D245" s="18"/>
      <c r="E245" s="18"/>
    </row>
    <row r="246" spans="2:5" hidden="1" x14ac:dyDescent="0.25">
      <c r="B246" s="2"/>
      <c r="C246" s="1"/>
      <c r="D246" s="18"/>
      <c r="E246" s="18"/>
    </row>
    <row r="247" spans="2:5" hidden="1" x14ac:dyDescent="0.25">
      <c r="B247" s="2"/>
      <c r="C247" s="1"/>
      <c r="D247" s="18"/>
      <c r="E247" s="18"/>
    </row>
    <row r="248" spans="2:5" hidden="1" x14ac:dyDescent="0.25">
      <c r="B248" s="2"/>
      <c r="C248" s="1"/>
      <c r="D248" s="18"/>
      <c r="E248" s="18"/>
    </row>
    <row r="249" spans="2:5" hidden="1" x14ac:dyDescent="0.25">
      <c r="B249" s="2"/>
      <c r="C249" s="1"/>
      <c r="D249" s="18"/>
      <c r="E249" s="18"/>
    </row>
    <row r="250" spans="2:5" hidden="1" x14ac:dyDescent="0.25">
      <c r="B250" s="2"/>
      <c r="C250" s="1"/>
      <c r="D250" s="18"/>
      <c r="E250" s="18"/>
    </row>
    <row r="251" spans="2:5" hidden="1" x14ac:dyDescent="0.25">
      <c r="B251" s="2"/>
      <c r="C251" s="1"/>
      <c r="D251" s="18"/>
      <c r="E251" s="18"/>
    </row>
    <row r="252" spans="2:5" hidden="1" x14ac:dyDescent="0.25">
      <c r="B252" s="2"/>
      <c r="C252" s="1"/>
      <c r="D252" s="18"/>
      <c r="E252" s="18"/>
    </row>
    <row r="253" spans="2:5" hidden="1" x14ac:dyDescent="0.25">
      <c r="B253" s="2"/>
      <c r="C253" s="1"/>
      <c r="D253" s="18"/>
      <c r="E253" s="18"/>
    </row>
    <row r="254" spans="2:5" hidden="1" x14ac:dyDescent="0.25">
      <c r="B254" s="2"/>
      <c r="C254" s="1"/>
      <c r="D254" s="18"/>
      <c r="E254" s="18"/>
    </row>
    <row r="255" spans="2:5" hidden="1" x14ac:dyDescent="0.25">
      <c r="B255" s="2"/>
      <c r="C255" s="1"/>
      <c r="D255" s="18"/>
      <c r="E255" s="18"/>
    </row>
    <row r="256" spans="2:5" hidden="1" x14ac:dyDescent="0.25">
      <c r="B256" s="2"/>
      <c r="C256" s="1"/>
      <c r="D256" s="18"/>
      <c r="E256" s="18"/>
    </row>
    <row r="257" spans="2:5" hidden="1" x14ac:dyDescent="0.25">
      <c r="B257" s="2"/>
      <c r="C257" s="1"/>
      <c r="D257" s="18"/>
      <c r="E257" s="18"/>
    </row>
    <row r="258" spans="2:5" hidden="1" x14ac:dyDescent="0.25">
      <c r="B258" s="2"/>
      <c r="C258" s="1"/>
      <c r="D258" s="18"/>
      <c r="E258" s="18"/>
    </row>
    <row r="259" spans="2:5" hidden="1" x14ac:dyDescent="0.25">
      <c r="B259" s="2"/>
      <c r="C259" s="1"/>
      <c r="D259" s="18"/>
      <c r="E259" s="18"/>
    </row>
    <row r="260" spans="2:5" hidden="1" x14ac:dyDescent="0.25">
      <c r="B260" s="2"/>
      <c r="C260" s="1"/>
      <c r="D260" s="18"/>
      <c r="E260" s="18"/>
    </row>
    <row r="261" spans="2:5" hidden="1" x14ac:dyDescent="0.25">
      <c r="B261" s="2"/>
      <c r="C261" s="1"/>
      <c r="D261" s="18"/>
      <c r="E261" s="18"/>
    </row>
    <row r="262" spans="2:5" hidden="1" x14ac:dyDescent="0.25">
      <c r="B262" s="2"/>
      <c r="C262" s="1"/>
      <c r="D262" s="18"/>
      <c r="E262" s="18"/>
    </row>
    <row r="263" spans="2:5" hidden="1" x14ac:dyDescent="0.25">
      <c r="B263" s="2"/>
      <c r="C263" s="1"/>
      <c r="D263" s="18"/>
      <c r="E263" s="18"/>
    </row>
    <row r="264" spans="2:5" hidden="1" x14ac:dyDescent="0.25">
      <c r="B264" s="2"/>
      <c r="C264" s="1"/>
      <c r="D264" s="18"/>
      <c r="E264" s="18"/>
    </row>
    <row r="265" spans="2:5" hidden="1" x14ac:dyDescent="0.25">
      <c r="B265" s="2"/>
      <c r="C265" s="1"/>
      <c r="D265" s="18"/>
      <c r="E265" s="18"/>
    </row>
    <row r="266" spans="2:5" hidden="1" x14ac:dyDescent="0.25">
      <c r="B266" s="2"/>
      <c r="C266" s="1"/>
      <c r="D266" s="18"/>
      <c r="E266" s="18"/>
    </row>
    <row r="267" spans="2:5" hidden="1" x14ac:dyDescent="0.25">
      <c r="B267" s="2"/>
      <c r="C267" s="1"/>
      <c r="D267" s="18"/>
      <c r="E267" s="18"/>
    </row>
    <row r="268" spans="2:5" hidden="1" x14ac:dyDescent="0.25">
      <c r="B268" s="2"/>
      <c r="C268" s="1"/>
      <c r="D268" s="18"/>
      <c r="E268" s="18"/>
    </row>
    <row r="269" spans="2:5" hidden="1" x14ac:dyDescent="0.25">
      <c r="B269" s="2"/>
      <c r="C269" s="1"/>
      <c r="D269" s="18"/>
      <c r="E269" s="18"/>
    </row>
    <row r="270" spans="2:5" hidden="1" x14ac:dyDescent="0.25">
      <c r="B270" s="2"/>
      <c r="C270" s="1"/>
      <c r="D270" s="18"/>
      <c r="E270" s="18"/>
    </row>
    <row r="271" spans="2:5" hidden="1" x14ac:dyDescent="0.25">
      <c r="B271" s="2"/>
      <c r="C271" s="1"/>
      <c r="D271" s="18"/>
      <c r="E271" s="18"/>
    </row>
    <row r="272" spans="2:5" hidden="1" x14ac:dyDescent="0.25">
      <c r="B272" s="2"/>
      <c r="C272" s="1"/>
      <c r="D272" s="18"/>
      <c r="E272" s="18"/>
    </row>
    <row r="273" spans="2:5" hidden="1" x14ac:dyDescent="0.25">
      <c r="B273" s="2"/>
      <c r="C273" s="1"/>
      <c r="D273" s="18"/>
      <c r="E273" s="18"/>
    </row>
    <row r="274" spans="2:5" hidden="1" x14ac:dyDescent="0.25">
      <c r="B274" s="2"/>
      <c r="C274" s="1"/>
      <c r="D274" s="18"/>
      <c r="E274" s="18"/>
    </row>
    <row r="275" spans="2:5" hidden="1" x14ac:dyDescent="0.25">
      <c r="B275" s="2"/>
      <c r="C275" s="1"/>
      <c r="D275" s="18"/>
      <c r="E275" s="18"/>
    </row>
    <row r="276" spans="2:5" hidden="1" x14ac:dyDescent="0.25">
      <c r="B276" s="2"/>
      <c r="C276" s="1"/>
      <c r="D276" s="18"/>
      <c r="E276" s="18"/>
    </row>
    <row r="277" spans="2:5" hidden="1" x14ac:dyDescent="0.25">
      <c r="B277" s="2"/>
      <c r="C277" s="1"/>
      <c r="D277" s="18"/>
      <c r="E277" s="18"/>
    </row>
    <row r="278" spans="2:5" hidden="1" x14ac:dyDescent="0.25">
      <c r="B278" s="2"/>
      <c r="C278" s="1"/>
      <c r="D278" s="18"/>
      <c r="E278" s="18"/>
    </row>
    <row r="279" spans="2:5" hidden="1" x14ac:dyDescent="0.25">
      <c r="B279" s="2"/>
      <c r="C279" s="1"/>
      <c r="D279" s="18"/>
      <c r="E279" s="18"/>
    </row>
    <row r="280" spans="2:5" hidden="1" x14ac:dyDescent="0.25">
      <c r="B280" s="2"/>
      <c r="C280" s="1"/>
      <c r="D280" s="18"/>
      <c r="E280" s="18"/>
    </row>
    <row r="281" spans="2:5" hidden="1" x14ac:dyDescent="0.25">
      <c r="B281" s="2"/>
      <c r="C281" s="1"/>
      <c r="D281" s="18"/>
      <c r="E281" s="18"/>
    </row>
    <row r="282" spans="2:5" hidden="1" x14ac:dyDescent="0.25">
      <c r="B282" s="2"/>
      <c r="C282" s="1"/>
      <c r="D282" s="18"/>
      <c r="E282" s="18"/>
    </row>
    <row r="283" spans="2:5" hidden="1" x14ac:dyDescent="0.25">
      <c r="B283" s="2"/>
      <c r="C283" s="1"/>
      <c r="D283" s="18"/>
      <c r="E283" s="18"/>
    </row>
    <row r="284" spans="2:5" hidden="1" x14ac:dyDescent="0.25">
      <c r="B284" s="2"/>
      <c r="C284" s="1"/>
      <c r="D284" s="18"/>
      <c r="E284" s="18"/>
    </row>
    <row r="285" spans="2:5" hidden="1" x14ac:dyDescent="0.25">
      <c r="B285" s="2"/>
      <c r="C285" s="1"/>
      <c r="D285" s="18"/>
      <c r="E285" s="18"/>
    </row>
    <row r="286" spans="2:5" hidden="1" x14ac:dyDescent="0.25">
      <c r="B286" s="2"/>
      <c r="C286" s="1"/>
      <c r="D286" s="18"/>
      <c r="E286" s="18"/>
    </row>
    <row r="287" spans="2:5" hidden="1" x14ac:dyDescent="0.25">
      <c r="B287" s="2"/>
      <c r="C287" s="1"/>
      <c r="D287" s="18"/>
      <c r="E287" s="18"/>
    </row>
    <row r="288" spans="2:5" hidden="1" x14ac:dyDescent="0.25">
      <c r="B288" s="2"/>
      <c r="C288" s="1"/>
      <c r="D288" s="18"/>
      <c r="E288" s="18"/>
    </row>
    <row r="289" spans="2:5" hidden="1" x14ac:dyDescent="0.25">
      <c r="B289" s="2"/>
      <c r="C289" s="1"/>
      <c r="D289" s="18"/>
      <c r="E289" s="18"/>
    </row>
    <row r="290" spans="2:5" hidden="1" x14ac:dyDescent="0.25">
      <c r="B290" s="2"/>
      <c r="C290" s="1"/>
      <c r="D290" s="18"/>
      <c r="E290" s="18"/>
    </row>
    <row r="291" spans="2:5" hidden="1" x14ac:dyDescent="0.25">
      <c r="B291" s="2"/>
      <c r="C291" s="1"/>
      <c r="D291" s="18"/>
      <c r="E291" s="18"/>
    </row>
    <row r="292" spans="2:5" hidden="1" x14ac:dyDescent="0.25">
      <c r="B292" s="2"/>
      <c r="C292" s="1"/>
      <c r="D292" s="18"/>
      <c r="E292" s="18"/>
    </row>
    <row r="293" spans="2:5" hidden="1" x14ac:dyDescent="0.25">
      <c r="B293" s="2"/>
      <c r="C293" s="1"/>
      <c r="D293" s="18"/>
      <c r="E293" s="18"/>
    </row>
    <row r="294" spans="2:5" hidden="1" x14ac:dyDescent="0.25">
      <c r="B294" s="2"/>
      <c r="C294" s="1"/>
      <c r="D294" s="18"/>
      <c r="E294" s="18"/>
    </row>
    <row r="295" spans="2:5" hidden="1" x14ac:dyDescent="0.25">
      <c r="B295" s="2"/>
      <c r="C295" s="1"/>
      <c r="D295" s="18"/>
      <c r="E295" s="18"/>
    </row>
    <row r="296" spans="2:5" hidden="1" x14ac:dyDescent="0.25">
      <c r="B296" s="2"/>
      <c r="C296" s="1"/>
      <c r="D296" s="18"/>
      <c r="E296" s="18"/>
    </row>
    <row r="297" spans="2:5" hidden="1" x14ac:dyDescent="0.25">
      <c r="B297" s="2"/>
      <c r="C297" s="1"/>
      <c r="D297" s="18"/>
      <c r="E297" s="18"/>
    </row>
    <row r="298" spans="2:5" hidden="1" x14ac:dyDescent="0.25">
      <c r="B298" s="2"/>
      <c r="C298" s="1"/>
      <c r="D298" s="18"/>
      <c r="E298" s="18"/>
    </row>
    <row r="299" spans="2:5" hidden="1" x14ac:dyDescent="0.25">
      <c r="B299" s="2"/>
      <c r="C299" s="1"/>
      <c r="D299" s="18"/>
      <c r="E299" s="18"/>
    </row>
    <row r="300" spans="2:5" hidden="1" x14ac:dyDescent="0.25">
      <c r="B300" s="2"/>
      <c r="C300" s="1"/>
      <c r="D300" s="18"/>
      <c r="E300" s="18"/>
    </row>
    <row r="301" spans="2:5" hidden="1" x14ac:dyDescent="0.25">
      <c r="B301" s="2"/>
      <c r="C301" s="1"/>
      <c r="D301" s="18"/>
      <c r="E301" s="18"/>
    </row>
    <row r="302" spans="2:5" hidden="1" x14ac:dyDescent="0.25">
      <c r="B302" s="2"/>
      <c r="C302" s="1"/>
      <c r="D302" s="18"/>
      <c r="E302" s="18"/>
    </row>
    <row r="303" spans="2:5" hidden="1" x14ac:dyDescent="0.25">
      <c r="B303" s="2"/>
      <c r="C303" s="1"/>
      <c r="D303" s="18"/>
      <c r="E303" s="18"/>
    </row>
    <row r="304" spans="2:5" hidden="1" x14ac:dyDescent="0.25">
      <c r="B304" s="2"/>
      <c r="C304" s="1"/>
      <c r="D304" s="18"/>
      <c r="E304" s="18"/>
    </row>
    <row r="305" spans="2:5" hidden="1" x14ac:dyDescent="0.25">
      <c r="B305" s="2"/>
      <c r="C305" s="1"/>
      <c r="D305" s="18"/>
      <c r="E305" s="18"/>
    </row>
    <row r="306" spans="2:5" hidden="1" x14ac:dyDescent="0.25">
      <c r="B306" s="2"/>
      <c r="C306" s="1"/>
      <c r="D306" s="18"/>
      <c r="E306" s="18"/>
    </row>
    <row r="307" spans="2:5" hidden="1" x14ac:dyDescent="0.25">
      <c r="B307" s="2"/>
      <c r="C307" s="1"/>
      <c r="D307" s="18"/>
      <c r="E307" s="18"/>
    </row>
    <row r="308" spans="2:5" hidden="1" x14ac:dyDescent="0.25">
      <c r="B308" s="2"/>
      <c r="C308" s="1"/>
      <c r="D308" s="18"/>
      <c r="E308" s="18"/>
    </row>
    <row r="309" spans="2:5" hidden="1" x14ac:dyDescent="0.25">
      <c r="B309" s="2"/>
      <c r="C309" s="1"/>
      <c r="D309" s="18"/>
      <c r="E309" s="18"/>
    </row>
    <row r="310" spans="2:5" hidden="1" x14ac:dyDescent="0.25">
      <c r="B310" s="2"/>
      <c r="C310" s="1"/>
      <c r="D310" s="18"/>
      <c r="E310" s="18"/>
    </row>
    <row r="311" spans="2:5" hidden="1" x14ac:dyDescent="0.25">
      <c r="B311" s="2"/>
      <c r="C311" s="1"/>
      <c r="D311" s="18"/>
      <c r="E311" s="18"/>
    </row>
    <row r="312" spans="2:5" hidden="1" x14ac:dyDescent="0.25">
      <c r="B312" s="2"/>
      <c r="C312" s="1"/>
      <c r="D312" s="18"/>
      <c r="E312" s="18"/>
    </row>
    <row r="313" spans="2:5" hidden="1" x14ac:dyDescent="0.25">
      <c r="B313" s="2"/>
      <c r="C313" s="1"/>
      <c r="D313" s="18"/>
      <c r="E313" s="18"/>
    </row>
    <row r="314" spans="2:5" hidden="1" x14ac:dyDescent="0.25">
      <c r="B314" s="2"/>
      <c r="C314" s="1"/>
      <c r="D314" s="18"/>
      <c r="E314" s="18"/>
    </row>
    <row r="315" spans="2:5" hidden="1" x14ac:dyDescent="0.25">
      <c r="B315" s="2"/>
      <c r="C315" s="1"/>
      <c r="D315" s="18"/>
      <c r="E315" s="18"/>
    </row>
    <row r="316" spans="2:5" hidden="1" x14ac:dyDescent="0.25">
      <c r="B316" s="2"/>
      <c r="C316" s="1"/>
      <c r="D316" s="18"/>
      <c r="E316" s="18"/>
    </row>
    <row r="317" spans="2:5" hidden="1" x14ac:dyDescent="0.25">
      <c r="B317" s="2"/>
      <c r="C317" s="1"/>
      <c r="D317" s="18"/>
      <c r="E317" s="18"/>
    </row>
    <row r="318" spans="2:5" hidden="1" x14ac:dyDescent="0.25">
      <c r="B318" s="2"/>
      <c r="C318" s="1"/>
      <c r="D318" s="18"/>
      <c r="E318" s="18"/>
    </row>
    <row r="319" spans="2:5" hidden="1" x14ac:dyDescent="0.25">
      <c r="B319" s="2"/>
      <c r="C319" s="1"/>
      <c r="D319" s="18"/>
      <c r="E319" s="18"/>
    </row>
    <row r="320" spans="2:5" hidden="1" x14ac:dyDescent="0.25">
      <c r="B320" s="2"/>
      <c r="C320" s="1"/>
      <c r="D320" s="18"/>
      <c r="E320" s="18"/>
    </row>
    <row r="321" spans="2:5" hidden="1" x14ac:dyDescent="0.25">
      <c r="B321" s="2"/>
      <c r="C321" s="1"/>
      <c r="D321" s="18"/>
      <c r="E321" s="18"/>
    </row>
    <row r="322" spans="2:5" hidden="1" x14ac:dyDescent="0.25">
      <c r="B322" s="2"/>
      <c r="C322" s="1"/>
      <c r="D322" s="18"/>
      <c r="E322" s="18"/>
    </row>
    <row r="323" spans="2:5" hidden="1" x14ac:dyDescent="0.25">
      <c r="B323" s="2"/>
      <c r="C323" s="1"/>
      <c r="D323" s="18"/>
      <c r="E323" s="18"/>
    </row>
    <row r="324" spans="2:5" hidden="1" x14ac:dyDescent="0.25">
      <c r="B324" s="2"/>
      <c r="C324" s="1"/>
      <c r="D324" s="18"/>
      <c r="E324" s="18"/>
    </row>
    <row r="325" spans="2:5" hidden="1" x14ac:dyDescent="0.25">
      <c r="B325" s="2"/>
      <c r="C325" s="1"/>
      <c r="D325" s="18"/>
      <c r="E325" s="18"/>
    </row>
    <row r="326" spans="2:5" hidden="1" x14ac:dyDescent="0.25">
      <c r="B326" s="2"/>
      <c r="C326" s="1"/>
      <c r="D326" s="18"/>
      <c r="E326" s="18"/>
    </row>
    <row r="327" spans="2:5" hidden="1" x14ac:dyDescent="0.25">
      <c r="B327" s="2"/>
      <c r="C327" s="1"/>
      <c r="D327" s="18"/>
      <c r="E327" s="18"/>
    </row>
    <row r="328" spans="2:5" hidden="1" x14ac:dyDescent="0.25">
      <c r="B328" s="2"/>
      <c r="C328" s="1"/>
      <c r="D328" s="18"/>
      <c r="E328" s="18"/>
    </row>
    <row r="329" spans="2:5" hidden="1" x14ac:dyDescent="0.25">
      <c r="B329" s="2"/>
      <c r="C329" s="1"/>
      <c r="D329" s="18"/>
      <c r="E329" s="18"/>
    </row>
    <row r="330" spans="2:5" hidden="1" x14ac:dyDescent="0.25">
      <c r="B330" s="2"/>
      <c r="C330" s="1"/>
      <c r="D330" s="18"/>
      <c r="E330" s="18"/>
    </row>
    <row r="331" spans="2:5" hidden="1" x14ac:dyDescent="0.25">
      <c r="B331" s="2"/>
      <c r="C331" s="1"/>
      <c r="D331" s="18"/>
      <c r="E331" s="18"/>
    </row>
    <row r="332" spans="2:5" hidden="1" x14ac:dyDescent="0.25">
      <c r="B332" s="2"/>
      <c r="C332" s="1"/>
      <c r="D332" s="18"/>
      <c r="E332" s="18"/>
    </row>
    <row r="333" spans="2:5" hidden="1" x14ac:dyDescent="0.25">
      <c r="B333" s="2"/>
      <c r="C333" s="1"/>
      <c r="D333" s="18"/>
      <c r="E333" s="18"/>
    </row>
    <row r="334" spans="2:5" hidden="1" x14ac:dyDescent="0.25">
      <c r="B334" s="2"/>
      <c r="C334" s="1"/>
      <c r="D334" s="18"/>
      <c r="E334" s="18"/>
    </row>
    <row r="335" spans="2:5" hidden="1" x14ac:dyDescent="0.25">
      <c r="B335" s="2"/>
      <c r="C335" s="1"/>
      <c r="D335" s="18"/>
      <c r="E335" s="18"/>
    </row>
    <row r="336" spans="2:5" hidden="1" x14ac:dyDescent="0.25">
      <c r="B336" s="2"/>
      <c r="C336" s="1"/>
      <c r="D336" s="18"/>
      <c r="E336" s="18"/>
    </row>
    <row r="337" spans="2:5" hidden="1" x14ac:dyDescent="0.25">
      <c r="B337" s="2"/>
      <c r="C337" s="1"/>
      <c r="D337" s="18"/>
      <c r="E337" s="18"/>
    </row>
    <row r="338" spans="2:5" hidden="1" x14ac:dyDescent="0.25">
      <c r="B338" s="2"/>
      <c r="C338" s="1"/>
      <c r="D338" s="18"/>
      <c r="E338" s="18"/>
    </row>
    <row r="339" spans="2:5" hidden="1" x14ac:dyDescent="0.25">
      <c r="B339" s="2"/>
      <c r="C339" s="1"/>
      <c r="D339" s="18"/>
      <c r="E339" s="18"/>
    </row>
    <row r="340" spans="2:5" hidden="1" x14ac:dyDescent="0.25">
      <c r="B340" s="2"/>
      <c r="C340" s="1"/>
      <c r="D340" s="18"/>
      <c r="E340" s="18"/>
    </row>
    <row r="341" spans="2:5" hidden="1" x14ac:dyDescent="0.25">
      <c r="B341" s="2"/>
      <c r="C341" s="1"/>
      <c r="D341" s="18"/>
      <c r="E341" s="18"/>
    </row>
    <row r="342" spans="2:5" hidden="1" x14ac:dyDescent="0.25">
      <c r="B342" s="2"/>
      <c r="C342" s="1"/>
      <c r="D342" s="18"/>
      <c r="E342" s="18"/>
    </row>
    <row r="343" spans="2:5" hidden="1" x14ac:dyDescent="0.25">
      <c r="B343" s="2"/>
      <c r="C343" s="1"/>
      <c r="D343" s="18"/>
      <c r="E343" s="18"/>
    </row>
    <row r="344" spans="2:5" hidden="1" x14ac:dyDescent="0.25">
      <c r="B344" s="2"/>
      <c r="C344" s="1"/>
      <c r="D344" s="18"/>
      <c r="E344" s="18"/>
    </row>
    <row r="345" spans="2:5" hidden="1" x14ac:dyDescent="0.25">
      <c r="B345" s="2"/>
      <c r="C345" s="1"/>
      <c r="D345" s="18"/>
      <c r="E345" s="18"/>
    </row>
    <row r="346" spans="2:5" hidden="1" x14ac:dyDescent="0.25">
      <c r="B346" s="2"/>
      <c r="C346" s="1"/>
      <c r="D346" s="18"/>
      <c r="E346" s="18"/>
    </row>
    <row r="347" spans="2:5" hidden="1" x14ac:dyDescent="0.25">
      <c r="B347" s="2"/>
      <c r="C347" s="1"/>
      <c r="D347" s="18"/>
      <c r="E347" s="18"/>
    </row>
    <row r="348" spans="2:5" hidden="1" x14ac:dyDescent="0.25">
      <c r="B348" s="2"/>
      <c r="C348" s="1"/>
      <c r="D348" s="18"/>
      <c r="E348" s="18"/>
    </row>
    <row r="349" spans="2:5" hidden="1" x14ac:dyDescent="0.25">
      <c r="B349" s="2"/>
      <c r="C349" s="1"/>
      <c r="D349" s="18"/>
      <c r="E349" s="18"/>
    </row>
    <row r="350" spans="2:5" hidden="1" x14ac:dyDescent="0.25">
      <c r="B350" s="2"/>
      <c r="C350" s="1"/>
      <c r="D350" s="18"/>
      <c r="E350" s="18"/>
    </row>
    <row r="351" spans="2:5" hidden="1" x14ac:dyDescent="0.25">
      <c r="B351" s="2"/>
      <c r="C351" s="1"/>
      <c r="D351" s="18"/>
      <c r="E351" s="18"/>
    </row>
    <row r="352" spans="2:5" hidden="1" x14ac:dyDescent="0.25">
      <c r="B352" s="2"/>
      <c r="C352" s="1"/>
      <c r="D352" s="18"/>
      <c r="E352" s="18"/>
    </row>
    <row r="353" spans="2:5" hidden="1" x14ac:dyDescent="0.25">
      <c r="B353" s="2"/>
      <c r="C353" s="1"/>
      <c r="D353" s="18"/>
      <c r="E353" s="18"/>
    </row>
    <row r="354" spans="2:5" hidden="1" x14ac:dyDescent="0.25">
      <c r="B354" s="2"/>
      <c r="C354" s="1"/>
      <c r="D354" s="18"/>
      <c r="E354" s="18"/>
    </row>
    <row r="355" spans="2:5" hidden="1" x14ac:dyDescent="0.25">
      <c r="B355" s="2"/>
      <c r="C355" s="1"/>
      <c r="D355" s="18"/>
      <c r="E355" s="18"/>
    </row>
    <row r="356" spans="2:5" hidden="1" x14ac:dyDescent="0.25">
      <c r="B356" s="2"/>
      <c r="C356" s="1"/>
      <c r="D356" s="18"/>
      <c r="E356" s="18"/>
    </row>
    <row r="357" spans="2:5" hidden="1" x14ac:dyDescent="0.25">
      <c r="B357" s="2"/>
      <c r="C357" s="1"/>
      <c r="D357" s="18"/>
      <c r="E357" s="18"/>
    </row>
    <row r="358" spans="2:5" hidden="1" x14ac:dyDescent="0.25">
      <c r="B358" s="2"/>
      <c r="C358" s="1"/>
      <c r="D358" s="18"/>
      <c r="E358" s="18"/>
    </row>
    <row r="359" spans="2:5" hidden="1" x14ac:dyDescent="0.25">
      <c r="B359" s="2"/>
      <c r="C359" s="1"/>
      <c r="D359" s="18"/>
      <c r="E359" s="18"/>
    </row>
    <row r="360" spans="2:5" hidden="1" x14ac:dyDescent="0.25">
      <c r="B360" s="2"/>
      <c r="C360" s="1"/>
      <c r="D360" s="18"/>
      <c r="E360" s="18"/>
    </row>
    <row r="361" spans="2:5" hidden="1" x14ac:dyDescent="0.25">
      <c r="B361" s="2"/>
      <c r="C361" s="1"/>
      <c r="D361" s="18"/>
      <c r="E361" s="18"/>
    </row>
    <row r="362" spans="2:5" hidden="1" x14ac:dyDescent="0.25">
      <c r="B362" s="2"/>
      <c r="C362" s="1"/>
      <c r="D362" s="18"/>
      <c r="E362" s="18"/>
    </row>
    <row r="363" spans="2:5" hidden="1" x14ac:dyDescent="0.25">
      <c r="B363" s="2"/>
      <c r="C363" s="1"/>
      <c r="D363" s="18"/>
      <c r="E363" s="18"/>
    </row>
    <row r="364" spans="2:5" hidden="1" x14ac:dyDescent="0.25">
      <c r="B364" s="2"/>
      <c r="C364" s="1"/>
      <c r="D364" s="18"/>
      <c r="E364" s="18"/>
    </row>
    <row r="365" spans="2:5" hidden="1" x14ac:dyDescent="0.25">
      <c r="B365" s="2"/>
      <c r="C365" s="1"/>
      <c r="D365" s="18"/>
      <c r="E365" s="18"/>
    </row>
    <row r="366" spans="2:5" hidden="1" x14ac:dyDescent="0.25">
      <c r="B366" s="2"/>
      <c r="C366" s="1"/>
      <c r="D366" s="18"/>
      <c r="E366" s="18"/>
    </row>
    <row r="367" spans="2:5" hidden="1" x14ac:dyDescent="0.25">
      <c r="B367" s="2"/>
      <c r="C367" s="1"/>
      <c r="D367" s="18"/>
      <c r="E367" s="18"/>
    </row>
    <row r="368" spans="2:5" hidden="1" x14ac:dyDescent="0.25">
      <c r="B368" s="2"/>
      <c r="C368" s="1"/>
      <c r="D368" s="18"/>
      <c r="E368" s="18"/>
    </row>
    <row r="369" spans="2:5" hidden="1" x14ac:dyDescent="0.25">
      <c r="B369" s="2"/>
      <c r="C369" s="1"/>
      <c r="D369" s="18"/>
      <c r="E369" s="18"/>
    </row>
    <row r="370" spans="2:5" hidden="1" x14ac:dyDescent="0.25">
      <c r="B370" s="2"/>
      <c r="C370" s="1"/>
      <c r="D370" s="18"/>
      <c r="E370" s="18"/>
    </row>
    <row r="371" spans="2:5" hidden="1" x14ac:dyDescent="0.25">
      <c r="B371" s="2"/>
      <c r="C371" s="1"/>
      <c r="D371" s="18"/>
      <c r="E371" s="18"/>
    </row>
    <row r="372" spans="2:5" hidden="1" x14ac:dyDescent="0.25">
      <c r="B372" s="2"/>
      <c r="C372" s="1"/>
      <c r="D372" s="18"/>
      <c r="E372" s="18"/>
    </row>
    <row r="373" spans="2:5" hidden="1" x14ac:dyDescent="0.25">
      <c r="B373" s="2"/>
      <c r="C373" s="1"/>
      <c r="D373" s="18"/>
      <c r="E373" s="18"/>
    </row>
    <row r="374" spans="2:5" hidden="1" x14ac:dyDescent="0.25">
      <c r="B374" s="2"/>
      <c r="C374" s="1"/>
      <c r="D374" s="18"/>
      <c r="E374" s="18"/>
    </row>
    <row r="375" spans="2:5" hidden="1" x14ac:dyDescent="0.25">
      <c r="B375" s="2"/>
      <c r="C375" s="1"/>
      <c r="D375" s="18"/>
      <c r="E375" s="18"/>
    </row>
    <row r="376" spans="2:5" hidden="1" x14ac:dyDescent="0.25">
      <c r="B376" s="2"/>
      <c r="C376" s="1"/>
      <c r="D376" s="18"/>
      <c r="E376" s="18"/>
    </row>
    <row r="377" spans="2:5" hidden="1" x14ac:dyDescent="0.25">
      <c r="B377" s="2"/>
      <c r="C377" s="1"/>
      <c r="D377" s="18"/>
      <c r="E377" s="18"/>
    </row>
    <row r="378" spans="2:5" hidden="1" x14ac:dyDescent="0.25">
      <c r="B378" s="2"/>
      <c r="C378" s="1"/>
      <c r="D378" s="18"/>
      <c r="E378" s="18"/>
    </row>
    <row r="379" spans="2:5" hidden="1" x14ac:dyDescent="0.25">
      <c r="B379" s="2"/>
      <c r="C379" s="1"/>
      <c r="D379" s="18"/>
      <c r="E379" s="18"/>
    </row>
    <row r="380" spans="2:5" hidden="1" x14ac:dyDescent="0.25">
      <c r="B380" s="2"/>
      <c r="C380" s="1"/>
      <c r="D380" s="18"/>
      <c r="E380" s="18"/>
    </row>
    <row r="381" spans="2:5" hidden="1" x14ac:dyDescent="0.25">
      <c r="B381" s="2"/>
      <c r="C381" s="1"/>
      <c r="D381" s="18"/>
      <c r="E381" s="18"/>
    </row>
    <row r="382" spans="2:5" hidden="1" x14ac:dyDescent="0.25">
      <c r="B382" s="2"/>
      <c r="C382" s="1"/>
      <c r="D382" s="18"/>
      <c r="E382" s="18"/>
    </row>
    <row r="383" spans="2:5" hidden="1" x14ac:dyDescent="0.25">
      <c r="B383" s="2"/>
      <c r="C383" s="1"/>
      <c r="D383" s="18"/>
      <c r="E383" s="18"/>
    </row>
    <row r="384" spans="2:5" hidden="1" x14ac:dyDescent="0.25">
      <c r="B384" s="2"/>
      <c r="C384" s="1"/>
      <c r="D384" s="18"/>
      <c r="E384" s="18"/>
    </row>
    <row r="385" spans="2:5" hidden="1" x14ac:dyDescent="0.25">
      <c r="B385" s="2"/>
      <c r="C385" s="1"/>
      <c r="D385" s="18"/>
      <c r="E385" s="18"/>
    </row>
    <row r="386" spans="2:5" hidden="1" x14ac:dyDescent="0.25">
      <c r="B386" s="2"/>
      <c r="C386" s="1"/>
      <c r="D386" s="18"/>
      <c r="E386" s="18"/>
    </row>
    <row r="387" spans="2:5" hidden="1" x14ac:dyDescent="0.25">
      <c r="B387" s="2"/>
      <c r="C387" s="1"/>
      <c r="D387" s="18"/>
      <c r="E387" s="18"/>
    </row>
    <row r="388" spans="2:5" hidden="1" x14ac:dyDescent="0.25">
      <c r="B388" s="2"/>
      <c r="C388" s="1"/>
      <c r="D388" s="18"/>
      <c r="E388" s="18"/>
    </row>
    <row r="389" spans="2:5" hidden="1" x14ac:dyDescent="0.25">
      <c r="B389" s="2"/>
      <c r="C389" s="1"/>
      <c r="D389" s="18"/>
      <c r="E389" s="18"/>
    </row>
    <row r="390" spans="2:5" hidden="1" x14ac:dyDescent="0.25">
      <c r="B390" s="2"/>
      <c r="C390" s="1"/>
      <c r="D390" s="18"/>
      <c r="E390" s="18"/>
    </row>
    <row r="391" spans="2:5" hidden="1" x14ac:dyDescent="0.25">
      <c r="B391" s="2"/>
      <c r="C391" s="1"/>
      <c r="D391" s="18"/>
      <c r="E391" s="18"/>
    </row>
    <row r="392" spans="2:5" hidden="1" x14ac:dyDescent="0.25">
      <c r="B392" s="2"/>
      <c r="C392" s="1"/>
      <c r="D392" s="18"/>
      <c r="E392" s="18"/>
    </row>
    <row r="393" spans="2:5" hidden="1" x14ac:dyDescent="0.25">
      <c r="B393" s="2"/>
      <c r="C393" s="1"/>
      <c r="D393" s="18"/>
      <c r="E393" s="18"/>
    </row>
    <row r="394" spans="2:5" hidden="1" x14ac:dyDescent="0.25">
      <c r="B394" s="2"/>
      <c r="C394" s="1"/>
      <c r="D394" s="18"/>
      <c r="E394" s="18"/>
    </row>
    <row r="395" spans="2:5" hidden="1" x14ac:dyDescent="0.25">
      <c r="B395" s="2"/>
      <c r="C395" s="1"/>
      <c r="D395" s="18"/>
      <c r="E395" s="18"/>
    </row>
    <row r="396" spans="2:5" hidden="1" x14ac:dyDescent="0.25">
      <c r="B396" s="2"/>
      <c r="C396" s="1"/>
      <c r="D396" s="18"/>
      <c r="E396" s="18"/>
    </row>
    <row r="397" spans="2:5" hidden="1" x14ac:dyDescent="0.25">
      <c r="B397" s="2"/>
      <c r="C397" s="1"/>
      <c r="D397" s="18"/>
      <c r="E397" s="18"/>
    </row>
    <row r="398" spans="2:5" hidden="1" x14ac:dyDescent="0.25">
      <c r="B398" s="2"/>
      <c r="C398" s="1"/>
      <c r="D398" s="18"/>
      <c r="E398" s="18"/>
    </row>
    <row r="399" spans="2:5" hidden="1" x14ac:dyDescent="0.25">
      <c r="B399" s="2"/>
      <c r="C399" s="1"/>
      <c r="D399" s="18"/>
      <c r="E399" s="18"/>
    </row>
    <row r="400" spans="2:5" hidden="1" x14ac:dyDescent="0.25">
      <c r="B400" s="2"/>
      <c r="C400" s="1"/>
      <c r="D400" s="18"/>
      <c r="E400" s="18"/>
    </row>
    <row r="401" spans="2:5" hidden="1" x14ac:dyDescent="0.25">
      <c r="B401" s="2"/>
      <c r="C401" s="1"/>
      <c r="D401" s="18"/>
      <c r="E401" s="18"/>
    </row>
    <row r="402" spans="2:5" hidden="1" x14ac:dyDescent="0.25">
      <c r="B402" s="2"/>
      <c r="C402" s="1"/>
      <c r="D402" s="18"/>
      <c r="E402" s="18"/>
    </row>
    <row r="403" spans="2:5" hidden="1" x14ac:dyDescent="0.25">
      <c r="B403" s="2"/>
      <c r="C403" s="1"/>
      <c r="D403" s="18"/>
      <c r="E403" s="18"/>
    </row>
    <row r="404" spans="2:5" hidden="1" x14ac:dyDescent="0.25">
      <c r="B404" s="2"/>
      <c r="C404" s="1"/>
      <c r="D404" s="18"/>
      <c r="E404" s="18"/>
    </row>
    <row r="405" spans="2:5" hidden="1" x14ac:dyDescent="0.25">
      <c r="B405" s="2"/>
      <c r="C405" s="1"/>
      <c r="D405" s="18"/>
      <c r="E405" s="18"/>
    </row>
    <row r="406" spans="2:5" hidden="1" x14ac:dyDescent="0.25">
      <c r="B406" s="2"/>
      <c r="C406" s="1"/>
      <c r="D406" s="18"/>
      <c r="E406" s="18"/>
    </row>
    <row r="407" spans="2:5" hidden="1" x14ac:dyDescent="0.25">
      <c r="B407" s="2"/>
      <c r="C407" s="1"/>
      <c r="D407" s="18"/>
      <c r="E407" s="18"/>
    </row>
    <row r="408" spans="2:5" hidden="1" x14ac:dyDescent="0.25">
      <c r="B408" s="2"/>
      <c r="C408" s="1"/>
      <c r="D408" s="18"/>
      <c r="E408" s="18"/>
    </row>
    <row r="409" spans="2:5" hidden="1" x14ac:dyDescent="0.25">
      <c r="B409" s="2"/>
      <c r="C409" s="1"/>
      <c r="D409" s="18"/>
      <c r="E409" s="18"/>
    </row>
    <row r="410" spans="2:5" hidden="1" x14ac:dyDescent="0.25">
      <c r="B410" s="2"/>
      <c r="C410" s="1"/>
      <c r="D410" s="18"/>
      <c r="E410" s="18"/>
    </row>
    <row r="411" spans="2:5" hidden="1" x14ac:dyDescent="0.25">
      <c r="B411" s="2"/>
      <c r="C411" s="1"/>
      <c r="D411" s="18"/>
      <c r="E411" s="18"/>
    </row>
    <row r="412" spans="2:5" hidden="1" x14ac:dyDescent="0.25">
      <c r="B412" s="2"/>
      <c r="C412" s="1"/>
      <c r="D412" s="18"/>
      <c r="E412" s="18"/>
    </row>
    <row r="413" spans="2:5" hidden="1" x14ac:dyDescent="0.25">
      <c r="B413" s="2"/>
      <c r="C413" s="1"/>
      <c r="D413" s="18"/>
      <c r="E413" s="18"/>
    </row>
    <row r="414" spans="2:5" hidden="1" x14ac:dyDescent="0.25">
      <c r="B414" s="2"/>
      <c r="C414" s="1"/>
      <c r="D414" s="18"/>
      <c r="E414" s="18"/>
    </row>
    <row r="415" spans="2:5" hidden="1" x14ac:dyDescent="0.25">
      <c r="B415" s="2"/>
      <c r="C415" s="1"/>
      <c r="D415" s="18"/>
      <c r="E415" s="18"/>
    </row>
    <row r="416" spans="2:5" hidden="1" x14ac:dyDescent="0.25">
      <c r="B416" s="2"/>
      <c r="C416" s="1"/>
      <c r="D416" s="18"/>
      <c r="E416" s="18"/>
    </row>
    <row r="417" spans="2:5" hidden="1" x14ac:dyDescent="0.25">
      <c r="B417" s="2"/>
      <c r="C417" s="1"/>
      <c r="D417" s="18"/>
      <c r="E417" s="18"/>
    </row>
    <row r="418" spans="2:5" hidden="1" x14ac:dyDescent="0.25">
      <c r="B418" s="2"/>
      <c r="C418" s="1"/>
      <c r="D418" s="18"/>
      <c r="E418" s="18"/>
    </row>
    <row r="419" spans="2:5" hidden="1" x14ac:dyDescent="0.25">
      <c r="B419" s="2"/>
      <c r="C419" s="1"/>
      <c r="D419" s="18"/>
      <c r="E419" s="18"/>
    </row>
    <row r="420" spans="2:5" hidden="1" x14ac:dyDescent="0.25">
      <c r="B420" s="2"/>
      <c r="C420" s="1"/>
      <c r="D420" s="18"/>
      <c r="E420" s="18"/>
    </row>
    <row r="421" spans="2:5" hidden="1" x14ac:dyDescent="0.25">
      <c r="B421" s="2"/>
      <c r="C421" s="1"/>
      <c r="D421" s="18"/>
      <c r="E421" s="18"/>
    </row>
    <row r="422" spans="2:5" hidden="1" x14ac:dyDescent="0.25">
      <c r="B422" s="2"/>
      <c r="C422" s="1"/>
      <c r="D422" s="18"/>
      <c r="E422" s="18"/>
    </row>
    <row r="423" spans="2:5" hidden="1" x14ac:dyDescent="0.25">
      <c r="B423" s="2"/>
      <c r="C423" s="1"/>
      <c r="D423" s="18"/>
      <c r="E423" s="18"/>
    </row>
    <row r="424" spans="2:5" hidden="1" x14ac:dyDescent="0.25">
      <c r="B424" s="2"/>
      <c r="C424" s="1"/>
      <c r="D424" s="18"/>
      <c r="E424" s="18"/>
    </row>
    <row r="425" spans="2:5" hidden="1" x14ac:dyDescent="0.25">
      <c r="B425" s="2"/>
      <c r="C425" s="1"/>
      <c r="D425" s="18"/>
      <c r="E425" s="18"/>
    </row>
    <row r="426" spans="2:5" hidden="1" x14ac:dyDescent="0.25">
      <c r="B426" s="2"/>
      <c r="C426" s="1"/>
      <c r="D426" s="18"/>
      <c r="E426" s="18"/>
    </row>
    <row r="427" spans="2:5" hidden="1" x14ac:dyDescent="0.25">
      <c r="B427" s="2"/>
      <c r="C427" s="1"/>
      <c r="D427" s="18"/>
      <c r="E427" s="18"/>
    </row>
    <row r="428" spans="2:5" hidden="1" x14ac:dyDescent="0.25">
      <c r="B428" s="2"/>
      <c r="C428" s="1"/>
      <c r="D428" s="18"/>
      <c r="E428" s="18"/>
    </row>
    <row r="429" spans="2:5" hidden="1" x14ac:dyDescent="0.25">
      <c r="B429" s="2"/>
      <c r="C429" s="1"/>
      <c r="D429" s="18"/>
      <c r="E429" s="18"/>
    </row>
    <row r="430" spans="2:5" hidden="1" x14ac:dyDescent="0.25">
      <c r="B430" s="2"/>
      <c r="C430" s="1"/>
      <c r="D430" s="18"/>
      <c r="E430" s="18"/>
    </row>
    <row r="431" spans="2:5" hidden="1" x14ac:dyDescent="0.25">
      <c r="B431" s="2"/>
      <c r="C431" s="1"/>
      <c r="D431" s="18"/>
      <c r="E431" s="18"/>
    </row>
    <row r="432" spans="2:5" hidden="1" x14ac:dyDescent="0.25">
      <c r="B432" s="2"/>
      <c r="C432" s="1"/>
      <c r="D432" s="18"/>
      <c r="E432" s="18"/>
    </row>
    <row r="433" spans="2:5" hidden="1" x14ac:dyDescent="0.25">
      <c r="B433" s="2"/>
      <c r="C433" s="1"/>
      <c r="D433" s="18"/>
      <c r="E433" s="18"/>
    </row>
    <row r="434" spans="2:5" hidden="1" x14ac:dyDescent="0.25">
      <c r="B434" s="2"/>
      <c r="C434" s="1"/>
      <c r="D434" s="18"/>
      <c r="E434" s="18"/>
    </row>
    <row r="435" spans="2:5" hidden="1" x14ac:dyDescent="0.25">
      <c r="B435" s="2"/>
      <c r="C435" s="1"/>
      <c r="D435" s="18"/>
      <c r="E435" s="18"/>
    </row>
    <row r="436" spans="2:5" hidden="1" x14ac:dyDescent="0.25">
      <c r="B436" s="2"/>
      <c r="C436" s="1"/>
      <c r="D436" s="18"/>
      <c r="E436" s="18"/>
    </row>
    <row r="437" spans="2:5" hidden="1" x14ac:dyDescent="0.25">
      <c r="B437" s="2"/>
      <c r="C437" s="1"/>
      <c r="D437" s="18"/>
      <c r="E437" s="18"/>
    </row>
    <row r="438" spans="2:5" hidden="1" x14ac:dyDescent="0.25">
      <c r="B438" s="2"/>
      <c r="C438" s="1"/>
      <c r="D438" s="18"/>
      <c r="E438" s="18"/>
    </row>
    <row r="439" spans="2:5" hidden="1" x14ac:dyDescent="0.25">
      <c r="B439" s="2"/>
      <c r="C439" s="1"/>
      <c r="D439" s="18"/>
      <c r="E439" s="18"/>
    </row>
    <row r="440" spans="2:5" hidden="1" x14ac:dyDescent="0.25">
      <c r="B440" s="2"/>
      <c r="C440" s="1"/>
      <c r="D440" s="18"/>
      <c r="E440" s="18"/>
    </row>
    <row r="441" spans="2:5" hidden="1" x14ac:dyDescent="0.25">
      <c r="B441" s="2"/>
      <c r="C441" s="1"/>
      <c r="D441" s="18"/>
      <c r="E441" s="18"/>
    </row>
    <row r="442" spans="2:5" hidden="1" x14ac:dyDescent="0.25">
      <c r="B442" s="2"/>
      <c r="C442" s="1"/>
      <c r="D442" s="18"/>
      <c r="E442" s="18"/>
    </row>
    <row r="443" spans="2:5" hidden="1" x14ac:dyDescent="0.25">
      <c r="B443" s="2"/>
      <c r="C443" s="1"/>
      <c r="D443" s="18"/>
      <c r="E443" s="18"/>
    </row>
    <row r="444" spans="2:5" hidden="1" x14ac:dyDescent="0.25">
      <c r="B444" s="2"/>
      <c r="C444" s="1"/>
      <c r="D444" s="18"/>
      <c r="E444" s="18"/>
    </row>
    <row r="445" spans="2:5" hidden="1" x14ac:dyDescent="0.25">
      <c r="B445" s="2"/>
      <c r="C445" s="1"/>
      <c r="D445" s="18"/>
      <c r="E445" s="18"/>
    </row>
    <row r="446" spans="2:5" hidden="1" x14ac:dyDescent="0.25">
      <c r="B446" s="2"/>
      <c r="C446" s="1"/>
      <c r="D446" s="18"/>
      <c r="E446" s="18"/>
    </row>
    <row r="447" spans="2:5" hidden="1" x14ac:dyDescent="0.25">
      <c r="B447" s="2"/>
      <c r="C447" s="1"/>
      <c r="D447" s="18"/>
      <c r="E447" s="18"/>
    </row>
    <row r="448" spans="2:5" hidden="1" x14ac:dyDescent="0.25">
      <c r="B448" s="2"/>
      <c r="C448" s="1"/>
      <c r="D448" s="18"/>
      <c r="E448" s="18"/>
    </row>
    <row r="449" spans="2:5" hidden="1" x14ac:dyDescent="0.25">
      <c r="B449" s="2"/>
      <c r="C449" s="1"/>
      <c r="D449" s="18"/>
      <c r="E449" s="18"/>
    </row>
    <row r="450" spans="2:5" hidden="1" x14ac:dyDescent="0.25">
      <c r="B450" s="2"/>
      <c r="C450" s="1"/>
      <c r="D450" s="18"/>
      <c r="E450" s="18"/>
    </row>
    <row r="451" spans="2:5" hidden="1" x14ac:dyDescent="0.25">
      <c r="B451" s="2"/>
      <c r="C451" s="1"/>
      <c r="D451" s="18"/>
      <c r="E451" s="18"/>
    </row>
    <row r="452" spans="2:5" hidden="1" x14ac:dyDescent="0.25">
      <c r="B452" s="2"/>
      <c r="C452" s="1"/>
      <c r="D452" s="18"/>
      <c r="E452" s="18"/>
    </row>
    <row r="453" spans="2:5" hidden="1" x14ac:dyDescent="0.25">
      <c r="B453" s="2"/>
      <c r="C453" s="1"/>
      <c r="D453" s="18"/>
      <c r="E453" s="18"/>
    </row>
    <row r="454" spans="2:5" hidden="1" x14ac:dyDescent="0.25">
      <c r="B454" s="2"/>
      <c r="C454" s="1"/>
      <c r="D454" s="18"/>
      <c r="E454" s="18"/>
    </row>
    <row r="455" spans="2:5" hidden="1" x14ac:dyDescent="0.25">
      <c r="B455" s="2"/>
      <c r="C455" s="1"/>
      <c r="D455" s="18"/>
      <c r="E455" s="18"/>
    </row>
    <row r="456" spans="2:5" hidden="1" x14ac:dyDescent="0.25">
      <c r="B456" s="2"/>
      <c r="C456" s="1"/>
      <c r="D456" s="18"/>
      <c r="E456" s="18"/>
    </row>
    <row r="457" spans="2:5" hidden="1" x14ac:dyDescent="0.25">
      <c r="B457" s="2"/>
      <c r="C457" s="1"/>
      <c r="D457" s="18"/>
      <c r="E457" s="18"/>
    </row>
    <row r="458" spans="2:5" hidden="1" x14ac:dyDescent="0.25">
      <c r="B458" s="2"/>
      <c r="C458" s="1"/>
      <c r="D458" s="18"/>
      <c r="E458" s="18"/>
    </row>
    <row r="459" spans="2:5" hidden="1" x14ac:dyDescent="0.25">
      <c r="B459" s="2"/>
      <c r="C459" s="1"/>
      <c r="D459" s="18"/>
      <c r="E459" s="18"/>
    </row>
    <row r="460" spans="2:5" hidden="1" x14ac:dyDescent="0.25">
      <c r="B460" s="2"/>
      <c r="C460" s="1"/>
      <c r="D460" s="18"/>
      <c r="E460" s="18"/>
    </row>
    <row r="461" spans="2:5" hidden="1" x14ac:dyDescent="0.25">
      <c r="B461" s="2"/>
      <c r="C461" s="1"/>
      <c r="D461" s="18"/>
      <c r="E461" s="18"/>
    </row>
    <row r="462" spans="2:5" hidden="1" x14ac:dyDescent="0.25">
      <c r="B462" s="2"/>
      <c r="C462" s="1"/>
      <c r="D462" s="18"/>
      <c r="E462" s="18"/>
    </row>
    <row r="463" spans="2:5" hidden="1" x14ac:dyDescent="0.25">
      <c r="B463" s="2"/>
      <c r="C463" s="1"/>
      <c r="D463" s="18"/>
      <c r="E463" s="18"/>
    </row>
    <row r="464" spans="2:5" hidden="1" x14ac:dyDescent="0.25">
      <c r="B464" s="2"/>
      <c r="C464" s="1"/>
      <c r="D464" s="18"/>
      <c r="E464" s="18"/>
    </row>
    <row r="465" spans="2:5" hidden="1" x14ac:dyDescent="0.25">
      <c r="B465" s="2"/>
      <c r="C465" s="1"/>
      <c r="D465" s="18"/>
      <c r="E465" s="18"/>
    </row>
    <row r="466" spans="2:5" hidden="1" x14ac:dyDescent="0.25">
      <c r="B466" s="2"/>
      <c r="C466" s="1"/>
      <c r="D466" s="18"/>
      <c r="E466" s="18"/>
    </row>
    <row r="467" spans="2:5" hidden="1" x14ac:dyDescent="0.25">
      <c r="B467" s="2"/>
      <c r="C467" s="1"/>
      <c r="D467" s="18"/>
      <c r="E467" s="18"/>
    </row>
    <row r="468" spans="2:5" hidden="1" x14ac:dyDescent="0.25">
      <c r="B468" s="2"/>
      <c r="C468" s="1"/>
      <c r="D468" s="18"/>
      <c r="E468" s="18"/>
    </row>
    <row r="469" spans="2:5" hidden="1" x14ac:dyDescent="0.25">
      <c r="B469" s="2"/>
      <c r="C469" s="1"/>
      <c r="D469" s="18"/>
      <c r="E469" s="18"/>
    </row>
    <row r="470" spans="2:5" hidden="1" x14ac:dyDescent="0.25">
      <c r="B470" s="2"/>
      <c r="C470" s="1"/>
      <c r="D470" s="18"/>
      <c r="E470" s="18"/>
    </row>
    <row r="471" spans="2:5" hidden="1" x14ac:dyDescent="0.25">
      <c r="B471" s="2"/>
      <c r="C471" s="1"/>
      <c r="D471" s="18"/>
      <c r="E471" s="18"/>
    </row>
    <row r="472" spans="2:5" hidden="1" x14ac:dyDescent="0.25">
      <c r="B472" s="2"/>
      <c r="C472" s="1"/>
      <c r="D472" s="18"/>
      <c r="E472" s="18"/>
    </row>
    <row r="473" spans="2:5" hidden="1" x14ac:dyDescent="0.25">
      <c r="B473" s="2"/>
      <c r="C473" s="1"/>
      <c r="D473" s="18"/>
      <c r="E473" s="18"/>
    </row>
    <row r="474" spans="2:5" hidden="1" x14ac:dyDescent="0.25">
      <c r="C474" s="1"/>
      <c r="D474" s="18"/>
      <c r="E474" s="18"/>
    </row>
    <row r="475" spans="2:5" hidden="1" x14ac:dyDescent="0.25">
      <c r="C475" s="1"/>
      <c r="D475" s="18"/>
      <c r="E475" s="18"/>
    </row>
    <row r="476" spans="2:5" hidden="1" x14ac:dyDescent="0.25">
      <c r="C476" s="1"/>
    </row>
    <row r="477" spans="2:5" hidden="1" x14ac:dyDescent="0.25">
      <c r="C477" s="1"/>
    </row>
    <row r="478" spans="2:5" hidden="1" x14ac:dyDescent="0.25">
      <c r="C478" s="1"/>
    </row>
    <row r="479" spans="2:5" hidden="1" x14ac:dyDescent="0.25">
      <c r="C479" s="1"/>
    </row>
  </sheetData>
  <sheetProtection selectLockedCells="1" selectUnlockedCells="1"/>
  <phoneticPr fontId="8" type="noConversion"/>
  <pageMargins left="0.70866141732283472" right="0.70866141732283472" top="0.74803149606299213" bottom="0.74803149606299213" header="0.31496062992125984" footer="0.31496062992125984"/>
  <pageSetup paperSize="8" scale="76" orientation="portrait" r:id="rId1"/>
  <headerFooter>
    <oddFooter>&amp;L2017&amp;CDirectorate-General for DIGIT 
ISA2 Programme&amp;RPage &amp;P of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NIFO</vt:lpstr>
      <vt:lpstr>Analysis MS</vt:lpstr>
      <vt:lpstr>NIF-EIF Alignment</vt:lpstr>
      <vt:lpstr>NIF Implementation</vt:lpstr>
      <vt:lpstr>NIFMonitoring</vt:lpstr>
      <vt:lpstr>'Analysis MS'!Print_Area</vt:lpstr>
      <vt:lpstr>'NIF Implementation'!Print_Area</vt:lpstr>
      <vt:lpstr>'NIF-EIF Alignment'!Print_Area</vt:lpstr>
      <vt:lpstr>NIFMonitoring!Print_Area</vt:lpstr>
      <vt:lpstr>'Analysis MS'!Print_Titles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tolyslaegers</dc:creator>
  <cp:lastModifiedBy>Cavrini Gabriele</cp:lastModifiedBy>
  <cp:lastPrinted>2017-10-16T14:00:10Z</cp:lastPrinted>
  <dcterms:created xsi:type="dcterms:W3CDTF">2011-09-07T14:40:24Z</dcterms:created>
  <dcterms:modified xsi:type="dcterms:W3CDTF">2017-10-16T14:00:23Z</dcterms:modified>
</cp:coreProperties>
</file>